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A5DC4FB2-94B6-45A1-AC55-216F8F897B89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วิเคราะห์" sheetId="4" r:id="rId1"/>
    <sheet name="ตุลาคม 2567" sheetId="5" r:id="rId2"/>
    <sheet name="พฤศจิกายน 2567" sheetId="6" r:id="rId3"/>
    <sheet name="ธันวาคม 2567" sheetId="7" r:id="rId4"/>
    <sheet name="มกราคม 2568" sheetId="8" r:id="rId5"/>
    <sheet name="กุมภาพันธ์ 2568" sheetId="9" r:id="rId6"/>
    <sheet name="มีนาคม 2568" sheetId="10" r:id="rId7"/>
    <sheet name="เมษายน 2568" sheetId="11" r:id="rId8"/>
    <sheet name="พฤษภาคม 2568" sheetId="12" r:id="rId9"/>
    <sheet name="มิถุนายน 2568" sheetId="13" r:id="rId10"/>
    <sheet name="กรกฎาคม 2568" sheetId="14" r:id="rId11"/>
    <sheet name="สิงหาคม 2568" sheetId="15" r:id="rId12"/>
    <sheet name="กันยายน 2568" sheetId="16" r:id="rId13"/>
  </sheets>
  <definedNames>
    <definedName name="_xlnm.Print_Titles" localSheetId="10">'กรกฎาคม 2568'!$1:$4</definedName>
    <definedName name="_xlnm.Print_Titles" localSheetId="12">'กันยายน 2568'!$1:$4</definedName>
    <definedName name="_xlnm.Print_Titles" localSheetId="5">'กุมภาพันธ์ 2568'!$1:$4</definedName>
    <definedName name="_xlnm.Print_Titles" localSheetId="1">'ตุลาคม 2567'!$1:$4</definedName>
    <definedName name="_xlnm.Print_Titles" localSheetId="3">'ธันวาคม 2567'!$1:$4</definedName>
    <definedName name="_xlnm.Print_Titles" localSheetId="2">'พฤศจิกายน 2567'!$1:$4</definedName>
    <definedName name="_xlnm.Print_Titles" localSheetId="8">'พฤษภาคม 2568'!$1:$4</definedName>
    <definedName name="_xlnm.Print_Titles" localSheetId="9">'มิถุนายน 2568'!$1:$4</definedName>
    <definedName name="_xlnm.Print_Titles" localSheetId="6">'มีนาคม 2568'!$1:$4</definedName>
    <definedName name="_xlnm.Print_Titles" localSheetId="7">'เมษายน 2568'!$1:$4</definedName>
    <definedName name="_xlnm.Print_Titles" localSheetId="11">'สิงหาคม 2568'!$1:$4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4" l="1"/>
  <c r="F13" i="4" l="1"/>
  <c r="F12" i="4" l="1"/>
  <c r="E14" i="4"/>
  <c r="D14" i="4"/>
  <c r="G13" i="4" s="1"/>
  <c r="G12" i="4" l="1"/>
  <c r="F14" i="4"/>
  <c r="G14" i="4"/>
  <c r="H23" i="16"/>
  <c r="H23" i="15"/>
  <c r="H28" i="13"/>
  <c r="H20" i="12"/>
  <c r="H39" i="11"/>
  <c r="H15" i="10"/>
  <c r="H24" i="9"/>
  <c r="H19" i="8"/>
  <c r="H18" i="7"/>
  <c r="H27" i="5"/>
  <c r="H15" i="6"/>
</calcChain>
</file>

<file path=xl/sharedStrings.xml><?xml version="1.0" encoding="utf-8"?>
<sst xmlns="http://schemas.openxmlformats.org/spreadsheetml/2006/main" count="1778" uniqueCount="957">
  <si>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</si>
  <si>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</si>
  <si>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</si>
  <si>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ข้อเสนอแนะ / แนวทางแก้ไข</t>
  </si>
  <si>
    <t xml:space="preserve"> -การจัดทำ TOR /แบบรูปรายการ</t>
  </si>
  <si>
    <t xml:space="preserve"> -นำ TOR/แบบรูปรายการ โครงการของหน่วยงานอื่นมาใช้เป็นต้นแบบแต่ไม่ได้ปรับให้เข้ากับสถานที่ก่อสร้างจริงทำให้เกิดปัญหาในการดำเนินงานไม่สามารถดำเนินการในขั้นตอนต่อไปได้</t>
  </si>
  <si>
    <t xml:space="preserve"> -ต้องแก้ไขเอกสารใหม่ให้ถูกต้อง ทำให้งานล่าช้า ทำงานซ้ำซ้อน เบิกจ่ายไม่ได้ตามแผน</t>
  </si>
  <si>
    <t xml:space="preserve"> -กำชับให้คณะกรรมการผู้ที่รับผิดชอบในการจัดทำ TOR/แบบรูปรายการ ตรวจสอบเอกสารให้ละเอียดถูกต้องก่อนดำเนินการในขั้นตอนต่อไป</t>
  </si>
  <si>
    <t xml:space="preserve"> -โครงการของหน่วยงานเจ้าของเรื่องที่ต้องการใช้พัสดุแจ้งความต้องการและบันทึกต้นเรื่องล่าช้า</t>
  </si>
  <si>
    <t xml:space="preserve"> -ดำเนินการจัดซื้อจัดจ้างไม่ทันภายในปีงบประมาณ</t>
  </si>
  <si>
    <t xml:space="preserve"> -เบิกจ่ายไม่ทันภายในปีงบประมาณนั้นๆ</t>
  </si>
  <si>
    <t xml:space="preserve"> -แจ้งให้ ผอ.กอง/เจ้าหน้าที่ที่รับผิดชอบตรวจติดตามงานที่ยังไม่ดำเนินการให้เร่งดำเนินการ     -กำหนดให้วางฎีกาเบิกให้แล้วเสร็จภายในวันที่ 30 สิงหาคม ของทุกปี </t>
  </si>
  <si>
    <t xml:space="preserve"> -การโอนงบประมาณไปตั้งจ่ายเป็นรายการใหม่เพื่อจัดซื้อครุภัณฑ์</t>
  </si>
  <si>
    <t xml:space="preserve">  -เกณฑ์ราคากลางและคุณลักษณะพื้นฐานการจัดหาอุปกรณ์และระบบคอมพิวเตอร์ ไม่มีระยะเวลาประกาศที่แน่นอนไม่สามารถคาดการณ์ได้ </t>
  </si>
  <si>
    <t xml:space="preserve"> -ต้องแก้ไขคำชี้แจง หรือ อาจจะต้องโอนเงินงบประมาณเพิ่มเติม ทำให้งานล่าช้า</t>
  </si>
  <si>
    <t xml:space="preserve"> -เร่งดำเนินการจัดซื้อจัดจ้างหมวดค่าครุภัณฑ์ให้แล้วเสร็จภายในไตรมาส ที่ 2 </t>
  </si>
  <si>
    <t xml:space="preserve">การวิเคราะห์ผลการจัดซื้อจัดจ้างในปีงบประมาณ พ.ศ. 2568 </t>
  </si>
  <si>
    <t>ณ วันที่ 30 กันยายน 2568</t>
  </si>
  <si>
    <t xml:space="preserve">องค์การบริหารส่วนตำบลหัวเรือ อำเภอวาปีปทุม จังหวัดมหาสารคาม </t>
  </si>
  <si>
    <t>สรุปผลการดำเนินการจัดซื้อจัดจ้างในรอบเดือน ตุลาคม 2567 ประจำปีงบประมาณ 2568</t>
  </si>
  <si>
    <t>องค์การบริหารส่วนตำบลหัวเรือ อำเภอวาปีปทุม จังหวัดมหาสารคาม</t>
  </si>
  <si>
    <t>ลำดับ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</si>
  <si>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</si>
  <si>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</si>
  <si>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</si>
  <si>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</si>
  <si>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</si>
  <si>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จ้างเหมาบริการบุคคลเพื่อช่วยปฏิบัติงานกองช่างองค์การบริหารส่วนตำบลหัวเรือ (งานธุรการ) ประจำปีงบประมาณ 2568 (นางประดับ  เพชรสุข)</t>
  </si>
  <si>
    <t>เฉพาะเจาะจง</t>
  </si>
  <si>
    <t>เสนอราคาต่ำที่สุด</t>
  </si>
  <si>
    <t>จ้างเหมาบริการบุคคลเพื่อช่วยปฏิบัติงานกองช่างองค์การบริหารส่วนตำบลหัวเรือ (งานก่อสร้าง) ประจำปีงบประมาณ 2568 (นางสาวปลายฟ้า  อินทิแสง)</t>
  </si>
  <si>
    <t>นางสาวปลายฟ้า  อินทิแสง ราคาที่เสนอ 108,000 บาท</t>
  </si>
  <si>
    <t>จ้างเหมาบริการบุคคลเพื่อช่วยปฏิบัติงานกองสวัสดิการสังคม องค์การบริหารส่วนตำบลหัวเรือ ประจำปีงบประมาณ 2568 (นางสาวนิติพร ประทัง)</t>
  </si>
  <si>
    <t>จ้างเหมาบริการครูผู้ดูแลเด็กศูนย์พัฒนาเด็กเล็ก บ้านกุดอ้อ ประจำปีงบประมาณ 2568 (นางสาวมนัชญา  ปัตตายะโส)</t>
  </si>
  <si>
    <t>จ้างเหมาบริการครูผู้ดูแลเด็กศูนย์พัฒนาเด็กเล็ก องค์การบริหารส่วนตำบลหัวเรือ ประจำปีงบประมาณ 2568 (นางสาวพรพิมนต์  เหลาดี)</t>
  </si>
  <si>
    <t>จ้างเหมาบริการครูผู้ดูแลเด็กศูนย์พัฒนาเด็กเล็ก องค์การบริหารส่วนตำบลหัวเรือ ประจำปีงบประมาณ 2568 (นางสาวสุธิดา  อินทิแสง)</t>
  </si>
  <si>
    <t>จ้างเหมาบริการพื้นที่เก็บฐานข้อมูลระบบสารบรรณอิเล็กทรอนิกส์ ประจำปีงบประมาณ 2568</t>
  </si>
  <si>
    <t>จ้างเหมาบริการค่าเช่าเครื่องถ่ายเอกสาร ประจำปีงบประมาณ 2568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</si>
  <si>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(นายไมย์  สมศิริ)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</si>
  <si>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(นายภักดี  จันสุราช)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</si>
  <si>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(นายกิตติพันธ์  เปี่ยมสุวรรณ)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</si>
  <si>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(นายสุภัสสรา  รินทอง)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</si>
  <si>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(นายธนภัทร  จันโทสุทธิ์)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</si>
  <si>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(นายพิพัฒน์พงษ์  นามวิเศษ)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</si>
  <si>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(นายเมืองมล  สินตรา)</t>
  </si>
  <si>
    <t>จ้างเหมาบริการเจ้าหน้าที่กู้ชีพ ประจำหน่วยบริการแพทย์ฉุกเฉิน องค์การบริหารส่วนตำบลหัวเรือ ประจำปีงบประมาณ 2568 (นายสังวาล  รินทอง)</t>
  </si>
  <si>
    <t>จ้างเหมาบริการบุคคลเพื่อช่วยปฏิบัติงานป้องกันสาธารณภัย (พนักงานดับเพลิง)  ประจำปีงบประมาณ 2568 (นายจิรศักดิ์  ธานีวรรณ)</t>
  </si>
  <si>
    <t>จ้างเหมาบริการบุคคลเพื่อช่วยปฏิบัติงานป้องกันสาธารณภัย (พนักงานดับเพลิง)  ประจำปีงบประมาณ 2568 (นายบุญรม  ผลสง่า)</t>
  </si>
  <si>
    <t>นายบุญรม  ผลสง่า  ราคาที่เสนอ 73,000 บาท</t>
  </si>
  <si>
    <t>จ้างเหมาบริการถ่ายเอกสารข้อบัญญัติ ประจำปีงบประมาณรายจ่าย 2568 พร้อมเข้าเล่มปกสี 40 เล่ม</t>
  </si>
  <si>
    <t>ร้านสมานบุ๊ค สาขา  ราคาที่เสนอ 2,800 บาท</t>
  </si>
  <si>
    <t>จัดซื้ออาหารเสริม (นม) สำหรับ ศูนย์พัฒนาเด็กเล็ก จำนวน 6 ศูนย์</t>
  </si>
  <si>
    <t>จัดซื้ออาหารเสริม (นม) สำหรับ โรงเรียน จำนวน 4 แห่ง</t>
  </si>
  <si>
    <t>งานที่จัดซื้อหรือจัดจ้าง</t>
  </si>
  <si>
    <t>วิธีจัดซื้อหรือจัดจ้าง</t>
  </si>
  <si>
    <t>รายชื่อผู้เสนอราคาและราคาที่เสนอ</t>
  </si>
  <si>
    <t>นางประดับ  เพชรสุข ราคาที่เสนอ 108,000 บาท</t>
  </si>
  <si>
    <t>นางประดับ  เพชรสุข  ราคา 108,000 บาท</t>
  </si>
  <si>
    <t>ราคาที่ตกลง(บาท)</t>
  </si>
  <si>
    <t>ราคาต่ำที่สุด</t>
  </si>
  <si>
    <t>สัญญาจ้าง เลขที่ 1/2568 ลว. 01/10/67</t>
  </si>
  <si>
    <t>นางสาวปลายฟ้า  อินทิแสง ราคา 108,000 บาท</t>
  </si>
  <si>
    <t>นางสาวจินตนา  วิชัยสร  ราคาที่เสนอ 108,000 บาท</t>
  </si>
  <si>
    <t>นางสาวจินตนา  วิชัยสา  ราคา 108,000 บาท</t>
  </si>
  <si>
    <t>นางสาวมนัชญา  ปัตตายะโส ราคาที่เสนอ 108,000 บาท</t>
  </si>
  <si>
    <t>นางสาวมนัชญา  ปัตตายะโส  ราคา 108,000 บาท</t>
  </si>
  <si>
    <t>นางสาวพรพิมนต์  เหลาดี  ราคา 108,000 บาท</t>
  </si>
  <si>
    <t>นางสาวสุธิดา  อินทิแสงราคาที่เสนอ 108,000 บาท</t>
  </si>
  <si>
    <t xml:space="preserve">นางสาวพรพิมนต์  เหลาดี ราคาที่เสนอ 108,000 บาท  </t>
  </si>
  <si>
    <t>นางสาวสุธิดา  อินทิแสง  ราคา 108,000 บาท</t>
  </si>
  <si>
    <t>บริษัทบิ๊กบีโซลูชั่น จำกัด ราคาที่เสนอ 6,955 บาท</t>
  </si>
  <si>
    <t>บริษัทบิ๊กบีโซลูชั่น จำกัด  ราคา 6,955 บาท</t>
  </si>
  <si>
    <t>สัญญาจ้าง เลขที่ 2/2568 ลว. 01/10/67</t>
  </si>
  <si>
    <t>สัญญาจ้าง เลขที่ 3/2568 ลว. 01/10/67</t>
  </si>
  <si>
    <t>สัญญาจ้าง เลขที่ 4/2568 ลว. 01/10/67</t>
  </si>
  <si>
    <t>สัญญาจ้าง เลขที่ 5/2568 ลว. 01/10/67</t>
  </si>
  <si>
    <t>สัญญาจ้าง เลขที่ 9/2568 ลว.  01/10/67</t>
  </si>
  <si>
    <t>สัญญาจ้าง เลขที่ 10/2568 ลว. 01/10/67</t>
  </si>
  <si>
    <t>สัญญาจ้าง เลขที่ 11/2568 ลว. 01/10/67</t>
  </si>
  <si>
    <t>สัญญาจ้าง เลขที่ 12/2568 ลว. 01/10/67</t>
  </si>
  <si>
    <t>สัญญาจ้าง เลขที่ 13/2568 ลว. 01/10/67</t>
  </si>
  <si>
    <t>สัญญาจ้าง เลขที่ 14/2568 ลว. 01/10/67</t>
  </si>
  <si>
    <t>สัญญาจ้าง เลขที่ 15/2568 ลว. 01/10/67</t>
  </si>
  <si>
    <t>สัญญาจ้าง เลขที่ 16/2568 ลว. 01/10/67</t>
  </si>
  <si>
    <t>สัญญาจ้าง เลขที่ 17/2568 ลว. 01/10/67</t>
  </si>
  <si>
    <t>สัญญาจ้าง เลขที่ 18/2568 ลว. 01/10/67</t>
  </si>
  <si>
    <t>สัญญาจ้าง เลขที่ 19/2568 ลว. 01/10/67</t>
  </si>
  <si>
    <t>สัญญาจ้าง เลขที่ 20/2568  ลว. 01/10/67</t>
  </si>
  <si>
    <t>ร้านธนาภา โอ เอ เซ็นเตอร์ ราคาที่เสนอ 36,000 บาท</t>
  </si>
  <si>
    <t>ร้านธนาภา โอ เอ เซ็นเตอร์  ราคา บาท</t>
  </si>
  <si>
    <t>นายไมย์  สมศิริ ราคาที่เสนอ 84,000 บาท</t>
  </si>
  <si>
    <t>นายไมย์  สมศิริ  ราคา 84,000 บาท</t>
  </si>
  <si>
    <t>นายภักดี  จันสุราช ราคาที่เสนอ 84,000 บาท</t>
  </si>
  <si>
    <t>นายภักดี  จันสุราช  ราคา 84,000 บาท</t>
  </si>
  <si>
    <t>นายกิตติพันธ์  เปี่ยมสุวรรณ ราคาที่เสนอ 84,000 บาท</t>
  </si>
  <si>
    <t>นายสุภัสสรา  รินทอง ราคาที่เสนอ 84,000 บาท</t>
  </si>
  <si>
    <t>นายธนภัทร  จันโทสุทธิ์ ราคาที่เสนอ 84,000 บาท</t>
  </si>
  <si>
    <t>นายพิพัฒน์พงษ์  นามวิเศษ ราคาที่เสนอ 84,000 บาท</t>
  </si>
  <si>
    <t>นายเมืองมล  สินตรา ราคาที่เสนอ 84,000 บาท</t>
  </si>
  <si>
    <t>นายสังวาล  รินทอง ราคาที่เสนอ 84,000 บาท</t>
  </si>
  <si>
    <t>นายจิรศักดิ์  ธานีวรรณ ราคาที่เสนอ 73,000 บาท</t>
  </si>
  <si>
    <t>สหกรณ์โคนมกำแพงแสน จำกัด ราคาที่เสนอ 26,633.88 บาท</t>
  </si>
  <si>
    <t>สหกรณ์โคนมกำแพงแสน จำกัด ราคาที่เสนอ 70,682.22 บาท</t>
  </si>
  <si>
    <t>ร้านสมานบุ๊ค สาขา ราคาที่เสนอ 2,800 บาท</t>
  </si>
  <si>
    <t>นายจิรศักดิ์  ธานีวรรณ  ราคา 73,000 บาท</t>
  </si>
  <si>
    <t>นายสังวาล  รินทอง  ราคา 84,000 บาท</t>
  </si>
  <si>
    <t>นายกิตติพันธ์  เปี่ยมสุวรรณ  ราคา  84,000 บาท</t>
  </si>
  <si>
    <t>นายสุภัสสรา  รินทอง  ราคา 84,000 บาท</t>
  </si>
  <si>
    <t>นายธนภัทร  จันโทสุทธิ์  ราคา 84,000 บาท</t>
  </si>
  <si>
    <t>นายเมืองมล  สินตรา  ราคา 84,000 บาท</t>
  </si>
  <si>
    <t>นายพิพัฒน์พงษ์  นามวิเศษ  ราคา 84,000 บาท</t>
  </si>
  <si>
    <t>นายบุญรม  ผลสง่า  ราคา 73,000 บาท</t>
  </si>
  <si>
    <t>สหกรณ์โคนมกำแพงแสน จำกัด  ราคา 26,633.88 บาท</t>
  </si>
  <si>
    <t>สหกรณ์โคนมกำแพงแสน จำกัด  ราคา 70,682.22 บาท</t>
  </si>
  <si>
    <t>งานที่จัดซื้อจัดจ้าง</t>
  </si>
  <si>
    <t>วิธีจัดซื้อ/จัดจ้าง</t>
  </si>
  <si>
    <t>จ้างเหมาบริการซ่อมครุภัณฑ์สำนักงาน (เครื่องปรับอากาศ) สำนักปลัด ยี่ห้อ AMENA รหัสครุภัณฑ์ 420-55-0012 จำนวน 1 เครื่อง</t>
  </si>
  <si>
    <t xml:space="preserve">ร้านโชควีรภัทร ราคาที่เสนอ 2,800 บาท </t>
  </si>
  <si>
    <t>จ้างเหมาบริการซ่อมแซมบำรุงรักษา รถบรรทุกท้ายไฮโดริค (รถกระเช้าไฟฟ้า) ทะเบียน 81-9791 มค</t>
  </si>
  <si>
    <t>จ้างเหมาบริการถ่ายเอกสารพร้อมเข้าเล่มปกเคลือบ จำนวน 2 รายการ (สำนักปลัด)</t>
  </si>
  <si>
    <t>ร้านสมานบุ๊ค สาขา ราคาที่เสนอ 8,068 บาท</t>
  </si>
  <si>
    <t>โครงการปรับเกรดถนนบริเวณเป็นหลุมเป็นบ่อ ภายในตำบลหัวเรือ จำนวน 15 สาย</t>
  </si>
  <si>
    <t>หจก.บุญมานิตย์ ราคาที่เสนอ 248,000 บาท</t>
  </si>
  <si>
    <t>จัดซื้อวัสดุไฟฟ้า (หลอดไฟสปอร์ตไลท์) จำนวน 4 โคม</t>
  </si>
  <si>
    <t>ร้านเคทีเจ อิเลคทริค (1809) ราคาที่เสนอ 6,000 บาท</t>
  </si>
  <si>
    <t>จัดซื้อวัสดุคอมพิวเตอร์ (หมึกปริ้นเตอร์) จำนวน 8 รายการ (กองช่าง)</t>
  </si>
  <si>
    <t>ร้านซี เค ซัพพลาย ราคาที่เสนอ 30,530 บาท</t>
  </si>
  <si>
    <t>จัดซื้อวัสดุตามโครงการฝึกอบรมการนำสมุนไพรไทยมาประยุกต์ใช้ในชีวิตประจำวัน การทำยาหม่องและพิมเสนน้ำสมุนไพร ประจำปีงบประมาณ 2568</t>
  </si>
  <si>
    <t xml:space="preserve"> ร้านทองอินทร์เภสัช</t>
  </si>
  <si>
    <t>ร้านทองอินทร์เภสัช ราคาที่เสนอ 20,195 บาท</t>
  </si>
  <si>
    <t>3/2568  29/12/2567</t>
  </si>
  <si>
    <t xml:space="preserve">ร้านโชควีรภัทร ราคา 2,800 บาท </t>
  </si>
  <si>
    <t>ร้านสุทัศน์ การช่าง ราคาที่เสนอ 5,860 บาท</t>
  </si>
  <si>
    <t>ร้านสุทัศน์การช่าง ราคา 5,860 บาท</t>
  </si>
  <si>
    <t>สัญญาจ้าง เลขที่ 21/2568 ลว. 15/11/67</t>
  </si>
  <si>
    <t>สัญญาจ้าง เลขที่ 22/2568 ลว. 15/11/67</t>
  </si>
  <si>
    <t>สัญญาจ้าง เลขที่ 23/2568 ลว. 21/11/67</t>
  </si>
  <si>
    <t>สัญญาจ้าง เลขที่ 24/2568 ลว. 21/11/67</t>
  </si>
  <si>
    <t>สัญญาจ้าง เลขที่ 1/2568 ลว. 21/11/67</t>
  </si>
  <si>
    <t>สัญญาจ้าง เลขที่ 2/2568 ลว. 21/11/67</t>
  </si>
  <si>
    <t>สัญญาจ้าง เลขที่ 3/2568 ลว. 01/11/67</t>
  </si>
  <si>
    <t>สัญญาจ้าง เลขที่ 4/2568 ลว. 01/11/67</t>
  </si>
  <si>
    <t>สรุปผลการดำเนินการจัดซื้อจัดจ้างในรอบเดือน ธันวาคม 2567 ประจำปีงบประมาณ 2568</t>
  </si>
  <si>
    <t>จัดซื้อน้ำดื่มสำหรับบริการประชาชนในกิจกรรมตั้งจุดบริการประชาชนช่วงเทศกาลปีใหม่ ประจำปีงบประมาณ 2568</t>
  </si>
  <si>
    <t>ร้านนิติกรพาณิชย์ ราคาที่เสนอ 3,000 บาท</t>
  </si>
  <si>
    <t>จ้างเหมาบริการซ่อมแซมบำรุงรักษาเปลี่ยนถ่ายน้ำมันเครื่องรถยนต์ส่วนกลาง (บน 6712 ม.ค.) เลขทะเบียนครุภัณฑ์ 001-53-001</t>
  </si>
  <si>
    <t>จ้างเหมาบริการแต่งหน้าพร้อมชุดและเครื่องประดับ สำหรับโครงการสิบสานประเพณีงานออนซอนกลองยาวชาววาปี ประจำปี 2568</t>
  </si>
  <si>
    <t>นายธีรภพ จันชา ราคาที่เสนอ 40,000 บาท</t>
  </si>
  <si>
    <t>จ้างเหมาบริการกลองยาวพร้อมนางรำคณะกลอง 1 คณะ สำหรับโครงการสืบสาน ประเพณีออนซอนกลองยาวชาววาปี ประจำปี 2568</t>
  </si>
  <si>
    <t>นายบุญคง ปะกำแหง ราคาที่เสนอ 70,000 บาท</t>
  </si>
  <si>
    <t>จ้างเหมาบริการตกแต่งขบวนเทิดพระเกียรติด้วยรูปแบบจำลองเรือพระที่นั่งสุวรรณหงส์แกะสลักลายไทยสีทอง สำหรับโครงการสืบสานประเพณีออนซอนกลองยาวชาววาปี ประจำปี 2568</t>
  </si>
  <si>
    <t>นายแสงดาว วงศ์เดือน ราคาที่เสนอ 35,000 บาท</t>
  </si>
  <si>
    <t>จ้างเหมาบริการตกแต่งเต็นท์นิทรรศการ สำหรับโครงการสืบสานประเพณีออนซอนกลองยาวชาววาปี ประจำปี 2568</t>
  </si>
  <si>
    <t>นายสุทัศน์ ปัดเต ราคาที่เสนอ 15,000 บาท</t>
  </si>
  <si>
    <t>จ้างเหมาบริการตกแต่งขบวนผ้าไทย สำหรับโครงการสืบสานประเพณีออนซอนกลองยาวชาววาปี ประจำปี 2568</t>
  </si>
  <si>
    <t>นางสาวยุภาวดี เพ็งจันทร์ ราคาที่เสนอ 35,000 บาท</t>
  </si>
  <si>
    <t>จ้างเหมาบริการแตกแต่งขบวนรถประเพณีแข่งเรือพาย ชาวตำบลหัวเรือ สำหรับโครงการสือสานประเพณีออนซอนกลองยาวชาววาปี ประจำปี 2568</t>
  </si>
  <si>
    <t>นายดาวเรือง โสมูล ราคาที่เสนอ 35,000 บาท</t>
  </si>
  <si>
    <t>จ้างเหมาบริการตกแต่งขบวนรถเศรษฐกิจพอเพียง สำหรับโครงการสืบสานประเพณีออนซอนกลองยาวชาววาปี ประจำปี 2568</t>
  </si>
  <si>
    <t>นายอิศรา ดวงท้าวเศษ ราคาที่เสนอ 35,000 บาท</t>
  </si>
  <si>
    <t>จ้างเหมาบริการตกแต่งขบวนประเพณีบวช สำหรับโครงการประเพณีออนซอนกลองยาว ประจำปี 2568</t>
  </si>
  <si>
    <t>นายสำราญ ประทัง ราคาที่เสนอ 35,000 บาท</t>
  </si>
  <si>
    <t>จ้างเหมาบริการจัดทำป้ายตามกิจกรรมตั้งจุดบริการประชาชน ช่วงเทศกาลปีใหม่ (7 วัน อันตราย) ประจำปีงบประมาณ 2568</t>
  </si>
  <si>
    <t>ร้านนาดูน คัลเลอร์ ราคาที่เสนอ 9,620 บาท</t>
  </si>
  <si>
    <t>จัดซื้ออาหารเสริม (นม) สำหรับโรงเรียน สพฐ. จำนวน 4 แห่ง (ประจำเดือน ธันวาคม 2567)</t>
  </si>
  <si>
    <t>สหกรณ์โคนมกำแพงแสน จำกัด ราคาที่เสนอ 63,950.58 บาท</t>
  </si>
  <si>
    <t>จัดซื้ออาหารเสริม (นม) สำหรับศูนย์พัฒนาเด็กเล็ก จำนวน 6 ศูนย์ (ประจำเดือน ธันวาคม 2567)</t>
  </si>
  <si>
    <t>สหกรณ์โคนมกำแพงแสน จำกัด ราคาที่เสนอ 24,097.32 บาท</t>
  </si>
  <si>
    <t xml:space="preserve">ร้านคลีนิกยานยนต์ ราคาที่เสนอ 6,200 บาท </t>
  </si>
  <si>
    <t>นายธีรภพ จันชา ราคา 40,000 บาท</t>
  </si>
  <si>
    <t>นายบุญคง ปะกำแหง ราคา 70,000 บาท</t>
  </si>
  <si>
    <t>นายแสงดาว วงศ์เดือน ราคา 35,000 บาท</t>
  </si>
  <si>
    <t>นายสุทัศน์ ปัดเต ราคา 15,000 บาท</t>
  </si>
  <si>
    <t>ร้านนิติกรพาณิชย์ ราคา 3,000 บาท</t>
  </si>
  <si>
    <t>ร้านคลีนิกยานยนต์ ราคา 6,200 บาท</t>
  </si>
  <si>
    <t>นายสำราญ ประทัง ราคา 35,000 บาท</t>
  </si>
  <si>
    <t>ร้านนาดูน คัลเลอร์ ราคา 9,620 บาท</t>
  </si>
  <si>
    <t>สหกรณ์โคนมกำแพงแสน จำกัด ราคา 63,950.58 บาท</t>
  </si>
  <si>
    <t>สหกรณ์โคนมกำแพงแสน จำกัด ราคา 24,097.32 บาท</t>
  </si>
  <si>
    <t>สัญญาจ้าง เลขที่ 24/2568 ลว. 23/12/2567</t>
  </si>
  <si>
    <t>สัญญาจ้าง เลขที่ 25/2568 ลว. 06/12/2567</t>
  </si>
  <si>
    <t>สัญญาจ้าง เลขที่ 26/2568 ลว. 12/12/2567</t>
  </si>
  <si>
    <t>สัญญาจ้าง เลขที่ 27/2568 ลว.  12/12/2567</t>
  </si>
  <si>
    <t>สัญญาจ้าง เลขที่ 28/2568 ลว. 12/12/2567</t>
  </si>
  <si>
    <t>สัญญาจ้าง เลขที่ 29/2568 ลว. 12/12/2567</t>
  </si>
  <si>
    <t>สัญญาจ้าง เลขที่ 30/2568 ลว. 12/12/2567</t>
  </si>
  <si>
    <t>สัญญาจ้าง เลขที่ 31/2568 ลว. 12/12/2567</t>
  </si>
  <si>
    <t>สัญญาจ้าง เลขที่ 32/2568 ลว. 12/12/2567</t>
  </si>
  <si>
    <t>สัญญาจ้าง เลขที่ 34/2568 ลว. 23/12/2567</t>
  </si>
  <si>
    <t>สัญญาจ้าง เลขที่ 33/2568 ลว. 12/12/2567</t>
  </si>
  <si>
    <t>สัญญาจ้าง เลขที่ 5/2568 ลว. 20/12/2567</t>
  </si>
  <si>
    <t>สัญญาจ้าง เลขที่ 6/2568 ลว. 20/12/2567</t>
  </si>
  <si>
    <t>นายอิศรา ดวงท้าวเศษ ราคา 35,000 บาท</t>
  </si>
  <si>
    <t>สรุปผลการจัดซื้อจัดจ้างจำแนกตามวิธีการจัดซื้อจัดจ้าง ประจำเดือนตุลาคม 2567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</si>
  <si>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</si>
  <si>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</si>
  <si>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</si>
  <si>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</si>
  <si>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</si>
  <si>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</si>
  <si>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</si>
  <si>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</si>
  <si>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22</t>
  </si>
  <si>
    <t>สรุปผลการจัดซื้อจัดจ้างจำแนกตามวิธีการจัดซื้อจัดจ้าง ประจำเดือนพฤศจิกายน 2567</t>
  </si>
  <si>
    <t>8</t>
  </si>
  <si>
    <t>สรุปผลการจัดซื้อจัดจ้างจำแนกตามวิธีการจัดซื้อจัดจ้าง ประจำเดือนธันวาคม 2567</t>
  </si>
  <si>
    <t>13</t>
  </si>
  <si>
    <t>จ้างโครงการปรับปรุงถนนดินลงผิวจราจรหินคลุกบ้านหนองแก หมู่ที่ 11 (เส้นทางบ้านนายสุรศักดิ์ ขันรุ่ง-บ้านนางละออง เสตสิทธิ์)</t>
  </si>
  <si>
    <t xml:space="preserve">ร้าน บี.พี ก่อสร้าง ราคาที่เสนอ 23,000 บาท </t>
  </si>
  <si>
    <t>ปรุงถนนดินลงผิวจราจรหินคลุกบ้านชาดใหญ่ หมู่ที่ 2 (เส้นทางโนนบ้านเก่า-ลำห้วยเสียว)</t>
  </si>
  <si>
    <t xml:space="preserve">จ้างปรับปรุงถนนดินลงผิวจราจรหินคลุกบ้านชาดใหญ่ หมู่ที่ 2 (เส้นทางโนนบ้านเก่าแตงแซง) </t>
  </si>
  <si>
    <t>จ้างปรับปรุงถนนดินลงผิวจราจรหินคลุกบ้านชาดใหญ่ หมู่ที่ 2 (เส้นทางนานางคำผัด สิตะสัง-นานายหล้า กองบุตร ตามคันคูลำห้วย)</t>
  </si>
  <si>
    <t>จ้างปรับปรุงถนนดินลงผิวจราจรหินคลุกบ้านหนองแก หมู่ที่ 11 (เส้นทางแยกคลองส่งน้ำ-นา นายวิชัย ปัจจัย)</t>
  </si>
  <si>
    <t>106,000</t>
  </si>
  <si>
    <t>ร้าน บี.พี ก่อสร้าง ราคาที่เสนอ 105,000 บาท</t>
  </si>
  <si>
    <t>จ้างรับเหมาบริการติดตั้งฟิล์มกรองแสงรถยนต์ส่วนกลาง จำนวน 1 คัน หมายเลขทะเบียน กจ 7647</t>
  </si>
  <si>
    <t>2,500</t>
  </si>
  <si>
    <t>15,000</t>
  </si>
  <si>
    <t>4,320</t>
  </si>
  <si>
    <t>ร้าน 99 ศิลป์ ราคาที่เสนอ 4,320 บาท</t>
  </si>
  <si>
    <t>จัจัดซื้อครุภัณฑ์สำนักงาน โต๊ะอเนกประสงค์จำนวน 10 ตัว  (สำหรับสำนักปลัด) ประจำปีงบประมาณ 2567</t>
  </si>
  <si>
    <t xml:space="preserve">จัดซื้อครุภัณฑ์งานบ้านงานครัว ถังต้มน้ำสแตนเลส จำนวน 1  ใบ  (สำหรับสำนักปลัด) </t>
  </si>
  <si>
    <t>ร้าน จี.ที.สปอร์ตคลับ ราคาที่เสนอ 30,000 บาท</t>
  </si>
  <si>
    <t xml:space="preserve">จัดซื้อวัสดุไฟฟ้าและวิทยุ จำนวน 5 รายการ (สำนักปลัด) </t>
  </si>
  <si>
    <t>ร้าน เค ที เจ อิเลคทริค(1809)  ราคาที่เสนอ 1,630 บาท</t>
  </si>
  <si>
    <t xml:space="preserve">ร้าน จี.ที.สปอร์ตคลับ ราคาที่เสนอ 30,000 บาท </t>
  </si>
  <si>
    <t xml:space="preserve">ร้าน ชินกฤตค้าวัสดุ ราคาที่เสนอ 20,000 บาท </t>
  </si>
  <si>
    <t xml:space="preserve">ร้าน ชินกฤตค้าวัสดุ ราคาที่เสนอ 26,500 บาท </t>
  </si>
  <si>
    <t>ห้างหุ้นส่วนจำกัด ณพัฒน์ โอ.เอ. ราคาที่เสนอ 1,830 บาท</t>
  </si>
  <si>
    <t xml:space="preserve">ร้าน ชินกฤตค้าวัสดุ ราคาที่เสนอ 8,000 บาท </t>
  </si>
  <si>
    <t>นางสุภาพร ทุมพร  ราคาที่เสนอ 15,000 บาท</t>
  </si>
  <si>
    <t xml:space="preserve">ประกิตอิเลคทรอนิคส์ ราคาที่เสนอ 2,500 บาท    </t>
  </si>
  <si>
    <t>หจก.บุญมานิตย์  ราคที่เสนอ 100,000 บาท</t>
  </si>
  <si>
    <t>หจก.บุญมานิตย์.  ราคที่เสนอ 99,000 บาท</t>
  </si>
  <si>
    <t>หจก.บุญมานิตย์.  ราคที่เสนอ 103,000 บาท</t>
  </si>
  <si>
    <t xml:space="preserve">ร้าน บี.พี ก่อสร้าง ราคา 23,000 บาท </t>
  </si>
  <si>
    <t>หจก.บุญมานิตย์. ราค 103,000 บาท</t>
  </si>
  <si>
    <t>หจก.บุญมานิตย์. ราคา 99,000 บาท</t>
  </si>
  <si>
    <t>หจก.บุญมานิตย์ ราคา 100,000 บาท</t>
  </si>
  <si>
    <t>ร้าน บี.พี ก่อสร้าง ราคา 105,000 บาท</t>
  </si>
  <si>
    <t xml:space="preserve">ประกิตอิเลคทรอนิคส์ ราคา 2,500 บาท </t>
  </si>
  <si>
    <t>ร้าน 99 ศิลป์ ราคา 4,320 บาท</t>
  </si>
  <si>
    <t>นางสุภาพร ทุมพร ราคา 15,000 บาท</t>
  </si>
  <si>
    <t>ห้างหุ้นส่วนจำกัด ณพัฒน์ โอ.เอ.ราคา 1,830 บาท</t>
  </si>
  <si>
    <t>ร้าน ชินกฤตค้าวัสดุ ราคา26,500 บาท</t>
  </si>
  <si>
    <t>ร้าน ชินกฤตค้าวัสดุ ราคา 8,000 บาท</t>
  </si>
  <si>
    <t>ร้าน ชินกฤตค้าวัสดุ ราคา 20,000 บาท</t>
  </si>
  <si>
    <t>ร้าน เค ที เจ อิเลคทริค(1809)  ราคา 1,630 บาท</t>
  </si>
  <si>
    <t xml:space="preserve"> สัญญาจ้าง เลขที่ 38/2567 ลว.10 ม.ค.67</t>
  </si>
  <si>
    <t xml:space="preserve">สัญญาจ้าง เลขที่ 9/2567 ลว.29 ม.ค.67 </t>
  </si>
  <si>
    <t>สัญญาจ้าง เลขที่ 10/2567 ลว.29 ม.ค.67</t>
  </si>
  <si>
    <t>สัญญาจ้าง เลขที่ 7/2567 ลว.10 ม.ค.67</t>
  </si>
  <si>
    <t xml:space="preserve">สัญญาจ้าง เลขที่ 8/2567 ลว.12 ม.ค.67 </t>
  </si>
  <si>
    <t xml:space="preserve">สัญญาจ้าง เลขที่ 41/2567 ลว.9 ม.ค.67 </t>
  </si>
  <si>
    <t>สัญญาจ้าง เลขที่ 34/2567  ลว. 5 ม.ค.68</t>
  </si>
  <si>
    <t>สัญญาจ้าง เลขที่ 35/2567 ลว. 5 ม.ค.68</t>
  </si>
  <si>
    <t>สัญญาจ้าง เลขที่ 36/2567 ลว. 5 ม.ค.68</t>
  </si>
  <si>
    <t>สัญญาจ้าง เลขที่ 37/2567 ลว. 5 ม.ค.68</t>
  </si>
  <si>
    <t>สัญญาจ้าง เลขที่ 40/2567 ลว.8 ม.ค.68</t>
  </si>
  <si>
    <t xml:space="preserve"> สัญญาจ้าง เลขที่ 6/2567 ลว.10 ม.ค.68</t>
  </si>
  <si>
    <t>สัญญาจ้าง เลขที่ 11/2567 ลว.29 ม.ค.68</t>
  </si>
  <si>
    <t>สัญญาจ้าง เลขที่33/2567 ลว.2 ม.ค.68</t>
  </si>
  <si>
    <t>สรุปผลการจัดซื้อจัดจ้างจำแนกตามวิธีการจัดซื้อจัดจ้าง ประจำเดือนมกราคม 2568</t>
  </si>
  <si>
    <t>14</t>
  </si>
  <si>
    <t>นางสาวนิติพร  ประทัง ราคาที่เสนอ 108,000 บาท</t>
  </si>
  <si>
    <t>นางสาวนิติพร  ประทัง  ราคา 108,000 บาท</t>
  </si>
  <si>
    <t>จ้างเหมาบริการเพื่อช่วยปฏิบัติงานในกองคลัง องค์การบริหารตส่วนตำบลหัวเรือ ประจำปีงบประมาณ 2568 (นางจินตนา วิชัยสร)</t>
  </si>
  <si>
    <t>ลำดับที่</t>
  </si>
  <si>
    <t>ร้านสมานบุ๊ค สาขา ราคา 8,068 บาท</t>
  </si>
  <si>
    <t>หจก.บุญมานิตย์ ราคา 248,000 บาท</t>
  </si>
  <si>
    <t>ร้านเคทีเจ อิเลคทริค (1809) ราคา 6,000 บาท</t>
  </si>
  <si>
    <t>ร้านซี เค ซัพพลาย ราคา 30,530 บาท</t>
  </si>
  <si>
    <t>นางสาวยุภาวดี เพ็งจันทร์ ราคา 35,000 บาท</t>
  </si>
  <si>
    <t>นายดาวเรือง โสมูล ราคา 35,000 บาท</t>
  </si>
  <si>
    <t>จ้างเหมาตรวจสอบสภาพและเปลี่ยนถ่ายน้ำมันเครื่องประจำวงรอบรถยนต์ส่วนกลางทะเบียน กจ-7647มหาสารคาม เลขทะเบียนครุภัณฑ์ 001-57-0002</t>
  </si>
  <si>
    <t>บริษัทโตโยต้า มหาสารคาม จำกัด  ราคาที่เสนอ 3,639.07 บาท</t>
  </si>
  <si>
    <t>บริษัทโตโยต้า มหาสารคาม จำกัด  ราคา 3,639.07 บาท</t>
  </si>
  <si>
    <t>จ้างเหมาบริการตรวจสภาพและเปลี่ยนถ่ายน้ำมันเครื่องประจำวงรอบรถยนต์ส่วนกลางทะเบียนกธ-353มหาสารคาม เลขทะเบียนครุภัณฑ์ 026-63-0002</t>
  </si>
  <si>
    <t>บริษัทโตโยต้า มหาสารคาม จำกัด  ราคาที่เสนอ 7479.73 บาท</t>
  </si>
  <si>
    <t>บริษัทโตโยต้า มหาสารคาม จำกัด  ราคา 7479.73 บาท</t>
  </si>
  <si>
    <t>จ้างเหมาบริการซ่อมแซมบำรุงรักษาเปลี่ยนถ่ายน้ำมันเครื่องรถยนต์ส่วนกลาง(รถบรรทุกน้ำ)ทะเบียน 81-3183 มหาสารคาม เลขทะเบียนครุภัณฑ์ 003-59-0001</t>
  </si>
  <si>
    <t>ร้านชูเจริญการช่าง ราคาที่เสนอ 53,350 บาท</t>
  </si>
  <si>
    <t>ร้านชูเจริญการช่าง ราคา 53,350 บาท</t>
  </si>
  <si>
    <t>จ้างเหมาบริการจัดทำตราประทับบัตรเลือกตั้ง จำนวน ๑ อัน</t>
  </si>
  <si>
    <t>หจก.ณพัฒน์ โอ.เอ. ราคาที่เสนอ 450 บาท</t>
  </si>
  <si>
    <t xml:space="preserve">จ้างเหมาบริการจัดทำป้ายไวนิล จำนวน ๒ ป้าย สำหรับโครงการฝึกอบรมเจ้าพนักงานผู้ดำเนินการเลือกตั้งในการเลือกตั้งสมาชิกสภาองค์การการบริหารส่วนตำบลหัวเรือ เขตเลือกตั้งที่ ๔ กรณีแทนตำแหน่งที่ว่างประจำปีงบประมาณ พ.ศ.๒๕๖๘  </t>
  </si>
  <si>
    <t>ร้านมาคี-อาร์ต ราคาที่เสนอ 864 บาท</t>
  </si>
  <si>
    <t>ร้านมาคี-อาร์ต ราคา 864 บาท</t>
  </si>
  <si>
    <t>จ้างเหมาบริการจัดทำป้ายประชาสัมพันธ์จัดเก็บภาษีที่ดินและสิ่งก่อสร้างภาษีป้าย ประจำปีงบประมาณ ๒๕๖๘</t>
  </si>
  <si>
    <t>ร้าน ๙๙ ศิลป์ ราคาที่เสนอ 3,360 บาท</t>
  </si>
  <si>
    <t>ร้าน ๙๙ ศิลป์ ราคา 3,360 บาท</t>
  </si>
  <si>
    <t>จ้างเหมาบริการการบำรุงรักษาและซ่อมแซมพาหนะรถยนต์ส่วนกลาง รหัสครุภัณฑ์ 001-57-0002 ทะเบียน กจ 7647 มหาสารคาม</t>
  </si>
  <si>
    <t>บริษัทโตโยต้า มหาสารคาม จำกัด ราคาที่เสนอ 21,014.80 บาท</t>
  </si>
  <si>
    <t>บริษัทโตโยต้า มหาสารคาม จำกัด ราคา 21,014.80 บาท</t>
  </si>
  <si>
    <t xml:space="preserve">จ้างเหมาบริการการบำรุงรักษาและซ่อมแซมพาหนะรถส่วนกลาง หมายเลขทะเบียน กธ ๓๕๓ มหาสารคาม เลขทะเบียนครุภัณฑ์ ๐๒๖-๖๓-๐๐๐๒   รถพยาบาลฉุกเฉิน ประจำปีงบประมาณ พ.ศ. ๒๕๖๘ </t>
  </si>
  <si>
    <t xml:space="preserve">จัดซื้อคู่มือกรรมการประจำหน่วยเลือกตั้ง  แบบพิมพ์ประจำหน่วย  และวัสดุอุปกรณ์ประจำ	หน่วยเลือกตั้ง ประจำปีงบประมาณ พ.ศ.๒๕๖๘ </t>
  </si>
  <si>
    <t>หยกศึกษาภัณฑ์และการพิมพ์ ราคาที่เสนอ 4,151.60 บาท</t>
  </si>
  <si>
    <t>หยกศึกษาภัณฑ์และการพิมพ์ ราคา 4,151.60 บาท</t>
  </si>
  <si>
    <t xml:space="preserve">จัดซื้อเสื้อกีฬาพร้อมสกรีนหมายเลข ในโครงการจัดการแข่งขันกีฬาต้านยาเสพติด(หัวเรือเกมส์) ประจำปีงบประมาณ ๒๕๖๘ จำนวน ๓๐๘ ตัว  </t>
  </si>
  <si>
    <t>ร้าน จี.ที.สปอร์ตคลับ ราคาที่เสนอ 36,960 บาท</t>
  </si>
  <si>
    <t>ร้าน จี.ที.สปอร์ตคลับ ราคา 36,960 บาท</t>
  </si>
  <si>
    <t xml:space="preserve">จัดซื้อโล่หรือถ้วยรางวัล ตามโครงการจัดการแข่งขันกีฬาต้านยาเสพติด(หัวเรือเกมส์) ประจำปีงบประมาณ ๒๕๖๘ </t>
  </si>
  <si>
    <t>ร้านชินกฤตค้าวัสดุ ราคาที่เสนอ 18,500 บาท</t>
  </si>
  <si>
    <t>ร้านชินกฤตค้าวัสดุ ราคา 18,500 บาท</t>
  </si>
  <si>
    <t>โครงการก่อสร้างถนนคสล.บ้านซองแมวหมู่ที่ 13 ไปบ้านแดง</t>
  </si>
  <si>
    <t>ร้านบี.พี.ก่อสร้าง ราคาที่เสนอ 238,000 บาท</t>
  </si>
  <si>
    <t>ร้านบี.พี.ก่อสร้าง ราคา 238,000 บาท</t>
  </si>
  <si>
    <t>โครงการด่อสร้างถนนคสล.บ้านซองแมวหมู่ที่ 13 ไปเส้นรอบหมู่บ้านด้านทิศตะวันตก</t>
  </si>
  <si>
    <t>ร้านบี.พี.ก่อสร้าง ราคาที่เสนอ 138,000 บาท</t>
  </si>
  <si>
    <t>ร้านบี.พี.ก่อสร้าง ราคาอ 138,000 บาท</t>
  </si>
  <si>
    <t>โครงการด่อสร้างถนนคสล.บ้านโคกหมู่ที่ 10 เส้นทางไปถนนนิวซีแลนด์</t>
  </si>
  <si>
    <t>หจก.บุญมานิตย์ ราคาที่เสนอ 486,000 บาท</t>
  </si>
  <si>
    <t>หจก.บุญมานิตย์ ราคา 486,000 บาท</t>
  </si>
  <si>
    <t>โครงการด่อสร้างถนนคสล.บ้านโคกหมู่ที่ 10 เส้นทางไปสะพานข้ามลำห้วยเสียว</t>
  </si>
  <si>
    <t>ร้านพี.เอ็ม.รุ่งเรืองก่อสร้าง  ราคาที่เสนอ 397,000 บาท</t>
  </si>
  <si>
    <t>ร้านพี.เอ็ม.รุ่งเรืองก่อสร้าง  ราคา 397,000 บาท</t>
  </si>
  <si>
    <t>โครงการด่อสร้างถนนคสล.บ้านกอก หมู่ที่ 21 เส้นทางหน้าบ้านนางสุดสวย สุนทรวงศ์</t>
  </si>
  <si>
    <t>ร้านพี.เอ็ม.รุ่งเรืองก่อสร้าง ราคาที่เสนอ 190,500 บาท</t>
  </si>
  <si>
    <t>ร้านพี.เอ็ม.รุ่งเรืองก่อสร้าง ราคา 190,500 บาท</t>
  </si>
  <si>
    <t>โครงการปรับปรุงถนนดินลงผิวจราจรลูกรัง บ้านชาดใหญ่ หมู่ที่ 1 เส้นทางนานายอำนวย ตะชา</t>
  </si>
  <si>
    <t xml:space="preserve">ร้านสมานชัยการค้า ราคาที่เสนอ 56,000 บาท </t>
  </si>
  <si>
    <t xml:space="preserve">ร้านสมานชัยการค้า ราคา 56,000 บาท </t>
  </si>
  <si>
    <t xml:space="preserve">ร้านสมานชัยการค้า ราคาที่เสนอ 95,000 บาท </t>
  </si>
  <si>
    <t xml:space="preserve">ร้านสมานชัยการค้า ราคา95,000 บาท </t>
  </si>
  <si>
    <t>โครงการปรับปรุงถนนดินลงผิวจราจรลูกรัง บ้านโคก หมู่ที่ 10 เส้นทางแยกจากถนนบ้านโคก-นิววีแลนด์ไปด้านทิศใต้</t>
  </si>
  <si>
    <t xml:space="preserve">ร้านสมานชัยการค้า ราคาที่เสนอ 37,000 บาท </t>
  </si>
  <si>
    <t xml:space="preserve">ร้านสมานชัยการค้า ราคา 37,000 บาท </t>
  </si>
  <si>
    <t>สรุปผลการจัดซื้อจัดจ้างจำแนกตามวิธีการจัดซื้อจัดจ้าง ประจำเดือนกุมภาพันธ์ 2568</t>
  </si>
  <si>
    <t>19</t>
  </si>
  <si>
    <t>สัญญาจ้าง เลขที่ 36/2568  ลว. 5/2/2568</t>
  </si>
  <si>
    <t>สัญญาจ้าง เลขที่ 37/2568 ลว. 5/2/2568</t>
  </si>
  <si>
    <t>สัญญาจ้าง เลขที่ 38/2568 ลว. 7/2/2568</t>
  </si>
  <si>
    <t>สัญญาจ้าง เลขที่ 39/2568 ลว. 11/2/2568</t>
  </si>
  <si>
    <t>สัญญาจ้าง เลขที่ 40/2568 ลว. 11/2/2568</t>
  </si>
  <si>
    <t>สัญญาจ้าง เลขที่ 41/2568 ลว. 14/2/2568</t>
  </si>
  <si>
    <t>สัญญาจ้าง เลขที่ 42/2568 ลว. 20/2/2568</t>
  </si>
  <si>
    <t>สัญญาจ้าง เลขที่ 43/2568 ลว. 20/2/2568</t>
  </si>
  <si>
    <t>สัญญาจ้าง เลขที่ 11/2568 ลว. 11/2/2568</t>
  </si>
  <si>
    <t>สัญญาจ้าง เลขที่ 12/2568 ลว. 17/2/2568</t>
  </si>
  <si>
    <t>สัญญาจ้าง เลขที่ 13/2568 ลว. 18/2/2568</t>
  </si>
  <si>
    <t>สัญญาจ้าง เลขที่ 13/2568 ลว. 6/2/2568</t>
  </si>
  <si>
    <t>สัญญาจ้าง เลขที่ 14/2568 ลว. 6/2/2568</t>
  </si>
  <si>
    <t>สัญญาจ้าง เลขที่ 15/2568 ลว. 7/2/2568</t>
  </si>
  <si>
    <t>สัญญาจ้าง เลขที่ 16/2568 ลว. 10/2/2568</t>
  </si>
  <si>
    <t>สัญญาจ้าง เลขที่ 17/2568 ลว. 10/2/2568</t>
  </si>
  <si>
    <t>สัญญาจ้าง เลขที่ 18/2568 ลว. 20/2/2568</t>
  </si>
  <si>
    <t>สัญญาจ้าง เลขที่ 19/2568 ลว. 20/2/2568</t>
  </si>
  <si>
    <t>จ้างเหมาบริการรถโดยสารไม่ประจำทางสองชั้นปรับอากาศ จำนวน ๑ คัน สำหรับโครงการศึกษาฝึกอบรมเพิ่มประสิทธิภาพและศึกษาดูงานนอกสถานที่ เพื่อพัฒนาศักยภาพสำหรับผู้นำชุมชน/สมาชิกสภาอบต. พนักงานส่วนตำบล พนักงานจ้าง องค์การบริหารส่วนตำบลหัวเรือ ประจำปีงบประมาณ พ.ศ.๒๕๖๘</t>
  </si>
  <si>
    <t>หจก.บรบือเซียงกง  ราคาที่เสนอ 48,000บาท</t>
  </si>
  <si>
    <t>หจก.บรบือเซียงกง  ราคา 48,000บาท</t>
  </si>
  <si>
    <t xml:space="preserve">จ้างเหมาบริการรถตู้ปรับอากาศ จำนวน ๑ คัน สำหรับโครงการศึกษาฝึกอบรมเพิ่มประสิทธิภาพและศึกษาดูงานนอกสถานที่ เพื่อพัฒนาศักยภาพสำหรับผู้นำชุมชน/สมาชิกสภาอบต. พนักงานส่วนตำบล พนักงานจ้าง องค์การบริหารส่วนตำบลหัวเรือ ประจำปีงบประมาณ พ.ศ.๒๕๖๘ </t>
  </si>
  <si>
    <t>หจก.บรบือเซียงกง  ราคาที่เสนอ 12,000 บาท</t>
  </si>
  <si>
    <t>หจก.บรบือเซียงกง  ราคา 12,000 บาท</t>
  </si>
  <si>
    <t>สัญญาจ้าง เลขที่ 45/2568 ลว.  3/3/2568</t>
  </si>
  <si>
    <t>จ้างซ่อมครุภัณฑ์คอมพิวเตอร์(เครื่องปริ้นเตอร์ ยี่ห้อ brother) รุ่น DCP-L3551 CDW หมายเลขครุภัณฑ์ 478-65-0055 (กองคลัง)</t>
  </si>
  <si>
    <t>หจก.ณพัฒน์โอ.เอ ราคาที่เสนอ 4,240 บาท</t>
  </si>
  <si>
    <t>หจก.ณพัฒน์โอ.เอ ราคา 4,240 บาท</t>
  </si>
  <si>
    <t>46/2568  3/3/2568</t>
  </si>
  <si>
    <t>จ้างเหมาค่าสำรวจสุนัขและแมว ตามโครงการควบคุมป้องกันโรคพิษสุนัขบ้า ประจำปี 2568 (สำหรับขับเคลื่อนโครงการสัตว์ปลอดโรค คนปลอดภัยจากโรคพิษสุนัขบ้า ตามพระปณิธานศาตราจารย์ ดร.สมเด็จพระเจ้าลูกเธอ เจ้าฟ้าฯกรมพระศรีสวางควัฒน วรขัตติยราชนารี)</t>
  </si>
  <si>
    <t>นางลำดวน กำหัวเรือ ราคาที่เสนอ 4,521 บาท</t>
  </si>
  <si>
    <t>สัญญาจ้าง เลขที่ 47/2568 ลว. 31/3/2568</t>
  </si>
  <si>
    <t xml:space="preserve">จัดซื้อวัสดุก่อสร้าง จำนวน ๔ รายการ ประจำปีงบประมาณ ๒๕๖๘ </t>
  </si>
  <si>
    <t>ร้านซี.เค.ซัพพลาย ราคาที่เสนอ 864 บาท</t>
  </si>
  <si>
    <t>ร้านซี.เค.ซัพพลาย ราคา 864 บาท</t>
  </si>
  <si>
    <t>สัญญาจ้าง เลขที่ 14/2568 ลว. 4/3/2568</t>
  </si>
  <si>
    <t>จัดซื้องานจัดซื้อวัสดุสำนักงาน สำหรับกองคลัง จำนวน ๓๑ รายการ ประจำปีงบประมาณ พ.ศ.๒๕๖๘</t>
  </si>
  <si>
    <t>ร้านสมานบุ๊ค สาขา ราคาที่เสนอ 17,650 บาท</t>
  </si>
  <si>
    <t>ร้านสมานบุ๊ค สาขา ราคา 17,650 บาท</t>
  </si>
  <si>
    <t>สัญญาจ้าง เลขที่ 15/2568 ลว. 13/3/2568</t>
  </si>
  <si>
    <t>จัดซื้อวัสดุสำนักงาน สำหรับกองช่าง จำนวน ๙ รายการ ประจำปีงบประมาณ ๒๕๖๘</t>
  </si>
  <si>
    <t>ร้านสมานบุ๊ค สาขา ราคาที่เสนอ 7,415 บาท</t>
  </si>
  <si>
    <t>ร้านสมานบุ๊ค สาขา ราคา 7,415 บาท</t>
  </si>
  <si>
    <t>สัญญาจ้าง เลขที่ 16/2568 ลว. 17/3/2568</t>
  </si>
  <si>
    <t xml:space="preserve">จัดซื้อค่าวัสดุ-อุปกรณ์ในการออกรับซื้อวัสดุรีไซเคิล(โครงการจัดตั้งกองทุนธนาคารคัดแยกขยะองค์การบริหารส่วนตำบลหัวเรือ) ประจำปีงบประมาณ 2568 </t>
  </si>
  <si>
    <t>ร้านสมานบุ๊ค สาขา ราคาที่เสนอ 2,133 บาท</t>
  </si>
  <si>
    <t>ร้านสมานบุ๊ค สาขา ราคา 2,133 บาท</t>
  </si>
  <si>
    <t>สัญญาจ้าง เลขที่ 17/2568  ลว. 21/3/2568</t>
  </si>
  <si>
    <t>จัดซื้อวัสดุไฟฟ้า จำนวน ๑๐ รายการ (กองช่าง) ประจำปีงบประมาณ ๒๕๖๘</t>
  </si>
  <si>
    <t>ร้าน เค ที เจ อิเลคทริค(1809) ราคาที่เสนอ 4,151.60 บาท</t>
  </si>
  <si>
    <t>ร้าน เค ที เจ อิเลคทริค(1809) ราคา 4,151.60 บาท</t>
  </si>
  <si>
    <t>สัญญาจ้าง เลขที่ 18/2568 ลว. 26/3/2568</t>
  </si>
  <si>
    <t>จัดซื้อวัคซีนพิษสุนัขบ้า ตามโครงการควบคุมป้องกันโรคพิษสุนัขบ้า ประจำปีงบประมาณ 2568 (สำหรับขับเคลื่อนโครงการสัตว์ปลอดโรค คนปลอดภัยจากโรคพิษสุนัขบ้า ตามพระปณิธานศาสตราจารย์ ดร.สมเด็จพระเจ้าลูกเธอ เจ้าฟ้าฯ กรมพระศรีสวางวัฒน วรขัตติยราชนารี)</t>
  </si>
  <si>
    <t>หจก.เค.ซายน์เซนเตอร์แอนด์เมดิคอล ราคาที่เสนอ 45,210 บาท</t>
  </si>
  <si>
    <t>หจก.เค.ซายน์เซนเตอร์แอนด์เมดิคอล ราคา 45,210 บาท</t>
  </si>
  <si>
    <t>สัญญาจ้าง เลขที่ 19/2568 ลว. 31/3/2568</t>
  </si>
  <si>
    <t>สรุปผลการจัดซื้อจัดจ้างจำแนกตามวิธีการจัดซื้อจัดจ้าง ประจำเดือนมีนาคม 2568</t>
  </si>
  <si>
    <t>10</t>
  </si>
  <si>
    <t>สัญญาจ้าง เลขที่ 44/2568 ลว. 3/3/2568</t>
  </si>
  <si>
    <t>บริษัทโตโยต้า มหาสารคาม จำกัด ราคา 3,994.31 บาท</t>
  </si>
  <si>
    <t>บริษัทโตโยต้า มหาสารคาม จำกัด ราคาที่เสนอ 3,994.31 บาท</t>
  </si>
  <si>
    <t>โครงการปรับปรุงถนนดินลงผิวจราจรลูกรัง บ้านดอนกอกหมู่ที่ 21 (เส้นทางจากถนนบ้านดอนกอก-บ้านโนนเห็ดไคไปวัดป่าโนนเมือแล้ง)</t>
  </si>
  <si>
    <t>หจก.บุญมานิตย์ ราคาที่เสนอ 263,000 บาท</t>
  </si>
  <si>
    <t xml:space="preserve">ปรับปรุงถนนดินลงผิวจราจรลูกรัง บ้านชาดใหญ่หมู่ที่ 1 (เส้นทางจากโนนกกผงไปตามลำห้วยแสงด้านทิศตะวันตก) </t>
  </si>
  <si>
    <t>จ้างปรับปรุงถนนดินลงผิวจราจรลูกรัง บ้านหัวเรือหมู่ที่ 4 (เส้นทางรอบหมู่บ้านด้านทิศใต้ไปคลองส่งน้ำ)</t>
  </si>
  <si>
    <t>หจก.บุญมานิตย์ ราคาที่เสนอ 257,000 บาท</t>
  </si>
  <si>
    <t>ปรับปรุงถนนดินลงผิวจราจรลูกรัง บ้านนาฝาย หมู่ที่ 12 (เส้นทางจากถนนนิวซีแลนด์ไปบ้านดงเค็ง หมู่ที่ 16)</t>
  </si>
  <si>
    <t>ร้าน บี.พี.ก่อสร้าง</t>
  </si>
  <si>
    <t xml:space="preserve">จ้างปรับปรุงถนนดินลงผิวจราจรลูกรัง บ้านชาดน้อย หมู่ที่ 3 (เส้นทางจากถนนบ้านชาดน้อย - ต.หนองไผ่ไปหนองแสนสุ่ม) </t>
  </si>
  <si>
    <t>หจก.บุญมานิตย์ ราคาที่เสนอ 244,000 บาท</t>
  </si>
  <si>
    <t xml:space="preserve">จ้างปรับปรุงถนนดินลงผิวจราจรลูกรังบ้านชาดน้อยหมู่ที่ ๓ (เส้นทางถนนบ้านชาดน้อย-บ้านโนนเห็ดไคไปทางทิศเหนือ) </t>
  </si>
  <si>
    <t>ร้าน บี.พี.ก่อสร้าง ราคาที่เสนอ 91,500 บาท</t>
  </si>
  <si>
    <t xml:space="preserve">ปรับปรุงถนนดินลงผิวจราจรลูกรังบ้านซองแมว หมู่ที่ 13 (เส้นทางจากถนน คสล.หน้าวัดบ้านซองแมวไปด้านทิศเหนือ) </t>
  </si>
  <si>
    <t>จ้างปรับปรุงถนนดินลงผิวจราจรลูกรังบ้านเหล่าหุ่งหมู่ที่ 14 (เส้นทางจากบ้านเหล่าหุ่งไปเชื่อมถนนบ้านโคกบ้านหนองบัว</t>
  </si>
  <si>
    <t xml:space="preserve">	 จ้างปรับปรุงถนนลูกรังลงผิวจราจรหินคลุกบ้านชาดใหญ่ หมู่ที่ 1 (เส้นทางจากถนนบ้านชาดใหญ่ หมู่ที่ 1 บ้านหมองบัวคูไปห้วยแสง) </t>
  </si>
  <si>
    <t xml:space="preserve"> จ้างปรับปรุงถนนลูกรังลงผิวจราจรหินคลุกบ้านดอนกอก หมู่ที่ 21 (เส้นทางจากบ้านโนนเห็ดไคมาบ้านดอนกอก หมู่ที่ 21) </t>
  </si>
  <si>
    <t>หจก.บุญมานิตย์ ราคาที่เสนอ 495,500 บาท</t>
  </si>
  <si>
    <t xml:space="preserve"> จ้างปรับปรุงถนนลูกรังลงผิวจราจรหินคลุกบ้านฝางหมู่ที่ 5 (เส้นทางไปโนนกกผง)</t>
  </si>
  <si>
    <t>หจก.ลิ้มวณิชชากร ก่อสร้าง ราคาที่เสนอ 494,500 บาท</t>
  </si>
  <si>
    <t xml:space="preserve">จ้างปรับปรุงถนนลูกรังลงผิวจราจรหินคลุกบ้านชาดน้อยหมู่ที่ 3 (เส้นทางไปบ้านหนองบัวน้อย) </t>
  </si>
  <si>
    <t>หจก.ลิ้มวณิชชากร ก่อสร้าง ราคาที่เสนอ 495,500 บาท</t>
  </si>
  <si>
    <t xml:space="preserve"> จ้างปรับปรุงถนนลูกรังลงผิวจราจรหินคลุกบ้านชาดใหญ่หมู่ ที่ 2 (เส้นทางไปบ้านฝางหมู่ที่ 5) </t>
  </si>
  <si>
    <t xml:space="preserve">	 จ้างปรับปรุงถนนลูกรังลงผิวจราจรหินคลุกบ้านซองแมว หมู่ที่ 13 (เส้นทางไปหนองเบ็น)</t>
  </si>
  <si>
    <t xml:space="preserve"> จ้างปรับปรุงถนนลูกรังลงผิวจราจรหินคลุกบ้านหนองแก หมู่ที่ 11 (เส้นทางไปบ้านดู่) </t>
  </si>
  <si>
    <t>หจก.บุญมานิตย์ ราคาที่เสนอ 217,000 บาท</t>
  </si>
  <si>
    <t>จ้างเหมาบริการรถโดยสารไม่ประจำทางสองชั้นปรับอากาศ จำนวน ๒ คัน สำหรับการฝึกอบรมและศึกษาดูงานโครงการโรงเรียนผู้สูงอายุ องค์การบริหารส่วนตำบลหัวเรือ ประจำปีงบประมาณ พ.ศ.๒๕๖๘</t>
  </si>
  <si>
    <t>จ้างเหมาบริการค่าตกแต่งริ้วขบวนสำหรับโครงการจัดงานประเพณีวันสงกรานต์ ประจำปี 2568</t>
  </si>
  <si>
    <t xml:space="preserve">จ้างเหมาบริการวัสดุวิทยาศาสตร์หรือการแพทย์(ผงเคมีภัณฑ์ชนิดแบบแห้ง) ประจำปีงบประมาณ พ.ศ. 2568 </t>
  </si>
  <si>
    <t xml:space="preserve">ร้านน้ำเพชรบริการ ราคาที่เสนอ 7,200 บาท </t>
  </si>
  <si>
    <t>จ้างเหมาบริการซ่อมแซมเครื่องคอมพิวเตอร์(กองช่าง) รุ่น Acer รหัสเครื่องคอมพิวเตอร์ ๔๑๖-๖๓-๐๐๔๔ จำนวน ๑ เครื่อง</t>
  </si>
  <si>
    <t>ร้านซี.เค.ซัพพลาย</t>
  </si>
  <si>
    <t xml:space="preserve">ร้านซี.เค.ซัพพลาย ราคาที่เสนอ 200 บาท </t>
  </si>
  <si>
    <t xml:space="preserve">จัดซื้อวัสดุจราจร (ป้ายไฟสามเหลียมพร้อมอุปกรณ์) ปีงบประมาณ 2568 </t>
  </si>
  <si>
    <t xml:space="preserve">ร้านเค.ที.เจ อิเลคทริค ราคาที่เสนอ 112,935 บาท </t>
  </si>
  <si>
    <t>ซื้อครุภัณฑ์สำนักงาน(ตู้เก็บเอกสาร ๒ บาน จำนวน ๓ หลัง) สำนักปลัด ประจำปีงบประมาณ ๒๕๖๘</t>
  </si>
  <si>
    <t xml:space="preserve">ร้านชินกฤตกค้าวัสดุ ราคาที่เสนอ 17,100 บาท </t>
  </si>
  <si>
    <t>ซื้อครุภัณฑ์สำนักงาน(ตู้เก็บเอกสารแบบกระจกบานเลื่อน จำนวน ๑ หลัง) สาธารณสุข  ประจำปีงบประมาณ ๒๕๖๘</t>
  </si>
  <si>
    <t xml:space="preserve">ร้านชินกฤตกค้าวัสดุ ราคาที่เสนอ 5,700 บาท </t>
  </si>
  <si>
    <t xml:space="preserve">ซื้อครุภัณฑ์สำนักงาน(ตู้เก็บเอกสารแบบกระจกบานเลื่อน จำนวน ๑ หลัง) ประจำปีงบประมาณ ๒๕๖๘ </t>
  </si>
  <si>
    <t>ซื้อครุภัณฑ์สำนักงานเก้าอี้ผู้บริหาร จำนวน ๑ ตัว ประจำปีงบประมาณ ๒๕๖๘</t>
  </si>
  <si>
    <t xml:space="preserve">ร้านชินกฤตกค้าวัสดุ ราคาที่เสนอ 4,850 บาท </t>
  </si>
  <si>
    <t xml:space="preserve">ซื้อครุภัณฑ์สำนักงาน (เก้าอี้นั่งทำงาน จำนวน ๑ ตัว) </t>
  </si>
  <si>
    <t xml:space="preserve">ร้านชินกฤตกค้าวัสดุ ราคาที่เสนอ 3,000 บาท </t>
  </si>
  <si>
    <t xml:space="preserve">ซื้อวัสดุไฟฟ้าและวิทยุ จำนวน ๑ รายการ </t>
  </si>
  <si>
    <t xml:space="preserve">ร้านสมานบุ๊ค สาขา ราคาที่เสนอ 1,050 บาท </t>
  </si>
  <si>
    <t>ซื้อวัสดุสำนักงาน จำนวน ๒๖ รายการ</t>
  </si>
  <si>
    <t xml:space="preserve">ร้านสมานบุ๊ค สาขา ราคาที่เสนอ 29,511 บาท </t>
  </si>
  <si>
    <t xml:space="preserve">ซื้อวัสดุคอมพิวเตอร์ หมึกปริ้นเตอร์ จำนวน ๑ รายการ (สำนักปลัด) </t>
  </si>
  <si>
    <t>ซื้อวัสดุงานบ้านงานครัว จำนวน ๑๕ รายการ</t>
  </si>
  <si>
    <t xml:space="preserve">ร้านสมานบุ๊ค สาขา ราคาที่เสนอ 6,675 บาท  </t>
  </si>
  <si>
    <t xml:space="preserve">ซื้อโพเดียม 1 ชุด </t>
  </si>
  <si>
    <t xml:space="preserve">ซื้อครุภัณฑ์สำนักงาน(พัดลมติดผนัง) จำนวน ๔ เครื่อง </t>
  </si>
  <si>
    <t>ซื้อครุภัณฑ์สำนักงาน(เครื่องปรับอากาศแบบแยกส่วน)พร้อมติดตั้ง กองคัลง</t>
  </si>
  <si>
    <t>ซื้อครุภัณฑ์สำนักงาน(เครื่องปรับอากาศแบบแยกส่วน)พร้อมติดตั้ง จำนวน ๒ เครื่อง สำนักปลัด</t>
  </si>
  <si>
    <t xml:space="preserve">ร้านดีไซน์แอนด์เซอร์วิส ราคาที่เสนอ 81,800 บาท </t>
  </si>
  <si>
    <t>สัญญาจ้าง เลขที่ ลว. 2๕/2568  4/4/2568</t>
  </si>
  <si>
    <t>สัญญาจ้าง เลขที่  2๖/2568 ลว. 8/4/2568</t>
  </si>
  <si>
    <t>สัญญาจ้าง เลขที่  23/2568  ลว. 3/4/2568</t>
  </si>
  <si>
    <t>สัญญาจ้าง เลขที่ 21/2568  ลว.2/4/2568</t>
  </si>
  <si>
    <t>สัญญาจ้าง เลขที่  22/2568  ลว. 2/4/2568</t>
  </si>
  <si>
    <t>สัญญาจ้าง เลขที่ 2๗/2568 ลว. 9/4/2568</t>
  </si>
  <si>
    <t>สัญญาจ้าง เลขที่ 28/2568 ลว. 9/4/2568</t>
  </si>
  <si>
    <t>สัญญาจ้าง เลขที่ 29/2568 ลว. 10/4/2568</t>
  </si>
  <si>
    <t>สัญญาจ้าง เลขที่ 30/2568 ลว. 10/4/2568</t>
  </si>
  <si>
    <t>สัญญาจ้าง เลขที่ 31/2568 ลว. 10/4/2568</t>
  </si>
  <si>
    <t>สัญญาจ้าง เลขที่ 32/2568 ลว. 22/4/2568</t>
  </si>
  <si>
    <t>สัญญาจ้าง เลขที่ 33/2568 ลว. 22/4/2568</t>
  </si>
  <si>
    <t>สัญญาจ้าง เลขที่ 34/2568 ลว. 30/4/2568</t>
  </si>
  <si>
    <t>สัญญาจ้าง เลขที่ 35/2568 ลว. 30/4/2568</t>
  </si>
  <si>
    <t>สัญญาจ้าง เลขที่ 48/2568 ลว. 1/4/2568</t>
  </si>
  <si>
    <t>สัญญาจ้าง เลขที่ 49/2568 ลว. 10/4/2568</t>
  </si>
  <si>
    <t>สัญญาจ้าง เลขที่ 50/2568 ลว. 20/2/2568</t>
  </si>
  <si>
    <t>สัญญาจ้าง เลขที่ 51/2568 ลว. 30/4/2568</t>
  </si>
  <si>
    <t>สัญญาจ้าง เลขที่ 20/2568 ลว. 10/4/2568</t>
  </si>
  <si>
    <t>สัญญาจ้าง เลขที่ 21/2568 ลว. 24/4/2568</t>
  </si>
  <si>
    <t>สัญญาจ้าง เลขที่ 22/2568 ลว. 24/4/2568</t>
  </si>
  <si>
    <t>สัญญาจ้าง เลขที่ 23/2568 ลว. 24/4/2569</t>
  </si>
  <si>
    <t>สัญญาจ้าง เลขที่ 24/2568 ลว. 24/4/2570</t>
  </si>
  <si>
    <t>สัญญาจ้าง เลขที่ 25/2568 ลว. 24/4/2571</t>
  </si>
  <si>
    <t>สัญญาจ้าง เลขที่ 26/2568 ลว. 24/4/2572</t>
  </si>
  <si>
    <t>สัญญาจ้าง เลขที่ 27/2568 ลว. 28/4/2568</t>
  </si>
  <si>
    <t>สัญญาจ้าง เลขที่ 28/2568 ลว. 28/4/2569</t>
  </si>
  <si>
    <t>สัญญาจ้าง เลขที่ 29/2568 ลว. 28/4/2570</t>
  </si>
  <si>
    <t>สัญญาจ้าง เลขที่ 30/2568 ลว. 28/4/2571</t>
  </si>
  <si>
    <t>สัญญาจ้าง เลขที่ 31/2568 ลว. 28/4/2568</t>
  </si>
  <si>
    <t>สัญญาจ้าง เลขที่ 32/2568 ลว. 30/4/2568</t>
  </si>
  <si>
    <t>สัญญาจ้าง เลขที่ 33/2568 ลว. 30/4/2569</t>
  </si>
  <si>
    <t>สัญญาจ้าง เลขที่ 34/2568 ลว. 30/4/2570</t>
  </si>
  <si>
    <t>ซื้อวัสดุไฟฟ้า จำนวน ๑๐ รายการ (กองช่าง) ประจำปีงบประมาณ ๒๕๖๘ </t>
  </si>
  <si>
    <t>สัญญาจ้าง เลขที่24/2568 ลว. 3/4/2568</t>
  </si>
  <si>
    <t>34</t>
  </si>
  <si>
    <t>ปรับปรุงถนนลูกรังลงผิวจราจรหินคลุกบ้านหนองบัวหมู่ที่ 8 (เส้นทางหลังร้นทรัพย์เจริญ)</t>
  </si>
  <si>
    <t>หจก.ลิ้มวณิชชากร ก่อสร้าง ราคาที่เสนอ 265,000 บาท</t>
  </si>
  <si>
    <t>สัญญาจ้าง เลขที่ 36/2568  ลว. 2/5/2568</t>
  </si>
  <si>
    <t>ปรับปรุงถนนลูกรังลงผิวจราจรหินคลุกบ้านวังปทุมหมู่ที่ 18 (เส้นทางไปบ้านโนนเห็ดไค)</t>
  </si>
  <si>
    <t>สัญญาจ้าง เลขที่ 37/2568 ลว. 2/5/2568</t>
  </si>
  <si>
    <t>ปรับปรุงถนนลูกรังลงผิวจราจรหินคลุกบ้านเหล่าหุ่งหมู่ที่ 14 (เส้นทางไปกุดกระยอม)</t>
  </si>
  <si>
    <t>หจก.ลิ้มวณิชชากร ก่อสร้าง ราคาที่เสนอ 489,000 บาท</t>
  </si>
  <si>
    <t>สัญญาจ้าง เลขที่ 38/2568 ลว. 6/5/2568</t>
  </si>
  <si>
    <t>ก่อสร้างถนนคอนกรีตเสริมเหล็กบ้านฝางหมู่ที่ 5 (เส้นทางไป อ.ปทุมรัตต์)</t>
  </si>
  <si>
    <t>สัญญาจ้าง เลขที่ 39/2568 ลว. 14/5/2568</t>
  </si>
  <si>
    <t xml:space="preserve">ก่อสร้างถนนคอนกรีตเสริมเหล็กบ้านชาดใหญ่หมู่ที่ 2 (เส้นทางไปบ้านฝางหมู่ที่ 5) </t>
  </si>
  <si>
    <t>สัญญาจ้าง เลขที่ 40/2568 ลว. 14/5/2569</t>
  </si>
  <si>
    <t xml:space="preserve">ก่อสร้างถนนคอนกรีตเสริมเหล็กบ้านชาดน้อยหมู่ที่ 3 (เส้นทางไป ต.หน่องไผ่)  </t>
  </si>
  <si>
    <t>หจก.บุญมานิตย์ ราคาที่เสนอ 498,000 บาท</t>
  </si>
  <si>
    <t>สัญญาจ้าง เลขที่ 41/2568 ลว. 20/5/2570</t>
  </si>
  <si>
    <t xml:space="preserve">ก่อสร้างถนนคอนกรีตเสริมเหล็กบ้านชาดใหญ่หมู่ที่ 1 (เส้นทางไปบ้านหนองคู) </t>
  </si>
  <si>
    <t>ร้าน บี.พี.ก่อสร้าง ราคาที่เสนอ 488,500 บาท</t>
  </si>
  <si>
    <t>สัญญาจ้าง เลขที่ 42/2568 ลว. 20/5/2571</t>
  </si>
  <si>
    <t xml:space="preserve">ปรับปรุงถนนลูกรังลงผิวจราจรหินคลุกบ้านฝางหมู่ที่ 5 (เส้นทางไปหนองเลิงบ่อ) </t>
  </si>
  <si>
    <t>หจก.บุญมานิตย์ ราคาที่เสนอ 439,000 บาท</t>
  </si>
  <si>
    <t>สัญญาจ้าง เลขที่ 43/2568 ลว. 26/5/2568</t>
  </si>
  <si>
    <t>ปรับปรุงถนนลูกรังลงผิวจราจรหินคลุกบ้านชาดใหญ่หมู่ที่ 2 (เส้นทางไปลำห้วยแสง)</t>
  </si>
  <si>
    <t>หจก.บุญมานิตย์ ราคาที่เสนอ 439,000บาท</t>
  </si>
  <si>
    <t>สัญญาจ้าง เลขที่ 44/2568 ลว. 27/5/2568</t>
  </si>
  <si>
    <t xml:space="preserve">ปรับปรุงถนนลูกรังลงผิวจราจรหินคลุกบ้านดอนกอกหมู่ ๒๑ (เส้นทางจากถนนบ้านดอนกอก-บ้านโนนเห็ดไคไปบ้านหนองบัวหมู่ที่๘) </t>
  </si>
  <si>
    <t>หจก.บุญมานิตย์ ราคาที่เสนอ 497,500 บาท</t>
  </si>
  <si>
    <t xml:space="preserve">สัญญาจ้าง เลขที่ 45/2568 ลว. 28/5/2568 </t>
  </si>
  <si>
    <t>จ้างเหมาบริการซ่อมรถยนต์ส่วนกลาง(รถบรรทุกน้ำอเนกประสงค์) หมายเลขทะเบียน ๘๑-๓๑๘๓ มหาสารคาม เลขทะเบียนครุภัณฑ์ ๐๐๓-๔๙-๐๐๐๑ จำนวน ๑ คัน</t>
  </si>
  <si>
    <t>สัญญาจ้าง เลขที่ 52/2568 ลว. 6/5/2568</t>
  </si>
  <si>
    <t xml:space="preserve">จ้างเหมาบริการรถโดยสารไม่ประจำทางสองชั้นปรับอากาศ จำนวน ๒ คัน สำหรับโครงการฝึกอบรมพัฒนาศักยภาพให้กับกลุ่มอาชีพและประชาชนผู้ประกอบอาชีพด้านการเกษตรและศึกษาดูงานนอกสถานที่ องค์การบริหารส่วนตำบลหัวเรือ ประจำปีงบประมาณ พ.ศ.๒๕๖๘ </t>
  </si>
  <si>
    <t>หจก.บัสวงศ์สวัสดิ์ จำกัด ราคาที่เสนอ 64,000 บาท</t>
  </si>
  <si>
    <t>สัญญาจ้าง เลขที่ 53/2568 ลว. 8/5/2568</t>
  </si>
  <si>
    <t xml:space="preserve">ซื้อวัสดุวัสดุก่อสร้าง (ยางมะตอยผสมเสร็จ) จำนวน 1 รายการ ประจำปีงบประมาณ 2568 </t>
  </si>
  <si>
    <t>ร้าน เจ.เค เซ็นเตอร์ ราคาที่เสนอ 72,000 บาท</t>
  </si>
  <si>
    <t>สัญญาจ้าง เลขที่ 35/2568 ลว. 6/5/2568</t>
  </si>
  <si>
    <t xml:space="preserve">ซื้อวัสดุคอมพิวเตอร์(หมึกปริ้นเตอร์)สำหรับกองช่าง จำนวน ๓ รายการ ประจำปีงบประมาณ พ.ศ.๒๕๖๘ </t>
  </si>
  <si>
    <t>ร้านซี.เค ซัพพลาย ราคาที่เสนอ 7,700 บาท</t>
  </si>
  <si>
    <t>สัญญาจ้าง เลขที่ 36/2568 ลว. 7/5/2568</t>
  </si>
  <si>
    <t xml:space="preserve">ซื้อกระเป๋า จำนวน ๗๘ ใบ สำหรับโครงการฝึกอบรมพัฒนาศักยภาพให้กับกลุ่มอาชีพและประชาชนผู้ประกอบอาชีพด้านการเกษตรและศึกษาดูงานนอกสถานที่ องค์การบริหารส่วนตำบลหัวเรือ ประจำปีงบประมาณ พ.ศ.๒๕๖๘ </t>
  </si>
  <si>
    <t>สัญญาจ้าง เลขที่ 37/2568 ลว. 8/5/2568</t>
  </si>
  <si>
    <t>0</t>
  </si>
  <si>
    <t>สรุปผลการจัดซื้อจัดจ้างจำแนกตามวิธีการจัดซื้อจัดจ้าง ประจำเดือนเมษายน 2568</t>
  </si>
  <si>
    <t>สรุปผลการจัดซื้อจัดจ้างจำแนกตามวิธีการจัดซื้อจัดจ้าง ประจำเดือนพฤษภาคม 2568</t>
  </si>
  <si>
    <t>15</t>
  </si>
  <si>
    <t>ปรับปรุงถนนลูกรังลงผิวจราจรหินคลุก บ้านชาดน้อย หมู่ที่ 3 (เส้นทางจากบ้านชาดน้อย หมู่ที่ 3ไปเชื่อมกับบ้านชาดใหญ่ หมู่ที่ 1-บ้านหนองบัวคู)</t>
  </si>
  <si>
    <t>หจก.บุญมานิตย์ ราคาที่เสนอ 431,000 บาท</t>
  </si>
  <si>
    <t>สัญญาจ้าง เลขที่ 46/2568 ลว.  9/6/2568</t>
  </si>
  <si>
    <t xml:space="preserve">ปรับปรุงถนนลูกรังลงผิวจราจรหินคลุกบ้านกอก หมู่ที่ 6 (เส้นทางไปลำห้วยเสียว) </t>
  </si>
  <si>
    <t>สัญญาจ้าง เลขที่ 47/2568 ลว.  10/6/2568</t>
  </si>
  <si>
    <t>ปรับปรุงถนนลูกรังลงผิวจราจรหินคลุก บ้านหนองบัวทอง หมู่ที่19 (เส้นทางลำคูลำห้วยนา)</t>
  </si>
  <si>
    <t>หจก.ลิ้มวณิชชากร ก่อสร้าง ราคาที่เสนอ 441,500 บาท</t>
  </si>
  <si>
    <t>สัญญาจ้าง เลขที่ 48/2568 ลว.  10/6/2568</t>
  </si>
  <si>
    <t>ปรับปรุงถนนลูกรังลงผิวจราจรหินคลุก บ้านยาง หมู่ที่9 (ทางจากหนองขุมดิน)</t>
  </si>
  <si>
    <t>ร้าน บี.พี.ก่อสร้าง ราคาที่เสนอ 86,500 บาท</t>
  </si>
  <si>
    <t>สัญญาจ้าง เลขที่ 49/2568 ลว. 12/6/2568</t>
  </si>
  <si>
    <t>ปรับปรุงถนนลูกรังลงผิวจราจรหินคลุก บ้านดอนกอก หมู่ที่21 (ไปบ้านชาดน้อย ม.3)</t>
  </si>
  <si>
    <t>สัญญาจ้าง เลขที่ 50/2568 ลว. 12/6/2568</t>
  </si>
  <si>
    <t>หจก.ลิ้มวณิชชากร ก่อสร้าง ราคาที่เสนอ 73,500 บาท</t>
  </si>
  <si>
    <t>สัญญาจ้าง เลขที่ 51/2568  ลว. 17/6/2568</t>
  </si>
  <si>
    <t xml:space="preserve">ก่อสร้างถนนคอนกรีตเสริมเหล็ก บ้านชาดน้อย หมู่ที่ 3 (เส้นทางไปโนนเห็ดไค) </t>
  </si>
  <si>
    <t>หจก.บุญมานิตย์ ราคาที่เสนอ 488,000 บาท</t>
  </si>
  <si>
    <t>สัญญาจ้าง เลขที่ 52/2568 ลว. 24/6/2568</t>
  </si>
  <si>
    <t xml:space="preserve">ก่อสร้างถนนคสล. หมู่ที่ 2 (เส้นทางไปโนนบ้านเก่า) </t>
  </si>
  <si>
    <t>สัญญาจ้าง เลขที่ 53/2568 ลว. 25/6/2568</t>
  </si>
  <si>
    <t xml:space="preserve">ก่อสร้างถนนคสล. หมู่ที่ 10 (เส้นทางไปถนนนิวซีแลนด์) </t>
  </si>
  <si>
    <t>สัญญาจ้าง เลขที่ 54/2568 ลว.  26/6/2568</t>
  </si>
  <si>
    <t xml:space="preserve">ก่อสร้างถนนคสล. หมู่ที่ 1 (เส้นทางไปบ้านชาดน้อย ม.3) </t>
  </si>
  <si>
    <t>หจก.บุญมานิตย์ ราคาที่เสนอ 243,000 บาท</t>
  </si>
  <si>
    <t>สัญญาจ้าง เลขที่ 55/2568 ลว.  30/6/2568</t>
  </si>
  <si>
    <t xml:space="preserve">จัดซื้อวัสดุไฟฟ้าและวิทยุ จำนวน 5 รายการ (กองสวัสดิการสังคม) </t>
  </si>
  <si>
    <t>ร้านสมานบุ๊ค ราคาที่เสนอ 3,560บาท</t>
  </si>
  <si>
    <t>สัญญาจ้าง เลขที่ 39/2568 ลว. 10/6/2568</t>
  </si>
  <si>
    <t xml:space="preserve">จัดซื้อวัสดุสำนักงาน จำนวน ๒ รายการ (ผ้าประดับ,ธงสัญลักษณ์) </t>
  </si>
  <si>
    <t>ร้านสมานบุ๊ค ราคาที่เสนอ 4,700 บาท</t>
  </si>
  <si>
    <t>สัญญาจ้าง เลขที่ 40/2568 ลว. 10/6/2568</t>
  </si>
  <si>
    <t>ซื้อวัสดุสำนักงาน จำนวน 53 รายการ (กองสวัสดิการสังคม)</t>
  </si>
  <si>
    <t>สัญญาจ้าง เลขที่ 41/2568 ลว. 10/6/2568</t>
  </si>
  <si>
    <t>ซื้อวัสดุสำนักงาน จำนวน ๑๒ รายการ (กองคลัง)</t>
  </si>
  <si>
    <t>สัญญาจ้าง เลขที่ 42/2568 ลว. 10/6/2568</t>
  </si>
  <si>
    <t>ซื้อวัสดุวิทยาศาสตร์หรือการแพทย์(สารเคมีกำจัดลูกน้ำยุงลาย)ทรายอะเบท จำนวน ๑๕ ถัง</t>
  </si>
  <si>
    <t>สัญญาจ้าง เลขที่ 43/2568 ลว. 11/6/2568</t>
  </si>
  <si>
    <t>ซื้อวัสดุคอมพิวเตอร์(หมึกปริ้นเตอร์)สำหรับกองสวัสดิการสังคม) จำนวน ๔ รายการ</t>
  </si>
  <si>
    <t>สัญญาจ้าง เลขที่ 44/2568 ลว. 19/6/2568</t>
  </si>
  <si>
    <t>ซื้อเวชภัรฑ์และวัสดุอุปกรณ์การทำหมันสุนัขและแมว ประจำปี ๒๕๖๘</t>
  </si>
  <si>
    <t>สัญญาจ้าง เลขที่ 45/2568 ลว. 20/6/2568</t>
  </si>
  <si>
    <t>ซื้อครุภัณฑ์ไฟฟ้าและวิทยุ(ชุดไมค์ประชุมดิจิตอลแบบไร้สาย</t>
  </si>
  <si>
    <t>สัญญาจ้าง เลขที่ 46/2568 ลว. 20/6/2568</t>
  </si>
  <si>
    <t>สัญญาจ้าง เลขที่ 47/2568 ลว. 26/6/2568</t>
  </si>
  <si>
    <t xml:space="preserve">ร้านอีสานเฟอร์นิเจอร์ ราคาที่เสนอ 81,000 บาท </t>
  </si>
  <si>
    <t>สัญญาจ้าง เลขที่ 48/2568 ลว. 26/6/2568</t>
  </si>
  <si>
    <t>สัญญาจ้าง เลขที่49/2568 ลว. 26/6/2568</t>
  </si>
  <si>
    <t>จ้างเหมาบริการป้ายประชาสัมพันธ์งานป้องกันและบรรเทาสาธารณภัย(ป้ายไวนิลเด็กจมน้ำ)</t>
  </si>
  <si>
    <t>ร้าน๙๙ศิลป์ ราคาที่เสนอ 1,950 บาท</t>
  </si>
  <si>
    <t>สัญญาจ้าง เลขที่ 58/2568 ลว. 10/06/2568</t>
  </si>
  <si>
    <t>จ้างเหมาบริการประเมินความพึงพอใจผู้มาใช้บริการองค์การบริหารส่วนตำบลหัวเรือ</t>
  </si>
  <si>
    <t xml:space="preserve">มหาวิทยาลัยขอนแก่น ราคาที่เสนอ 30,000 บาท </t>
  </si>
  <si>
    <t>สัญญาจ้าง เลขที่ 59/2568 ลว.  19/6/2568</t>
  </si>
  <si>
    <t>ปรับปรุงถนนลูกรังลงผิวจราจรหินคลุก บ้านวังปทุม หมู่ที่ ๑๘</t>
  </si>
  <si>
    <t xml:space="preserve">ซื้อวัสดุคอมพิวเตอร์(หมึกปริ้นเตอร์)สำหรับกองช่าง จำนวน ๔ รายการ </t>
  </si>
  <si>
    <t xml:space="preserve">ซื้อครุภัณฑ์สำนักงาน(เก้าอี้สำนักงาน) จำนวน ๓๐ ตัว สำหรับสำนักปลัด </t>
  </si>
  <si>
    <t>ซื้อวัสดุไฟฟ้าและวิทยุ จำนวน ๒๔ รายการ</t>
  </si>
  <si>
    <t>สรุปผลการจัดซื้อจัดจ้างจำแนกตามวิธีการจัดซื้อจัดจ้าง ประจำเดือนกรกฎาคม 2568</t>
  </si>
  <si>
    <t>23</t>
  </si>
  <si>
    <t>จัดซื้อวัสดุสำนักงานสำหรับสำนักปลัด จำนวน ๓๖ รายการ</t>
  </si>
  <si>
    <t>สัญญาจ้าง เลขที่ ๕๐/256๘ ลว.๑๘ พ.ค. 6๘</t>
  </si>
  <si>
    <t>จัดซื้อวัสดุงานบ้านงานครัว จำนวน ๑๔ รายการ สำนักปลัด</t>
  </si>
  <si>
    <t>ร้านสมานบุ๊ค ราคาที่เสนอ ๑๔,๑๑๕ บาท</t>
  </si>
  <si>
    <t>สัญญาจ้าง เลขที่๕๑/256๘ ลว.๑๘ พ.ค. 6๘</t>
  </si>
  <si>
    <t xml:space="preserve">จัดซื้อวัสดุคอมพิวเตอร์ (หมึกปริ้นเตอร์) สำนักปลัด </t>
  </si>
  <si>
    <t>ร้านสมานบุ๊ค ราคาที่เสนอ ๑๐,0๘๐ บาท</t>
  </si>
  <si>
    <t>สัญญาจ้าง เลขที่๕๒/25๖๘ ลว.๑8 พ.ค. 6๘</t>
  </si>
  <si>
    <t>จัดซื้อวัสดุสำนักงานสำหรับสำนักปลัด จำนวน ๑๕ รายการ</t>
  </si>
  <si>
    <t>ร้านสมานบุ๊ค ราคาที่เสนอ ๔,๗๓๔ บาท</t>
  </si>
  <si>
    <t>สัญญาจ้าง เลขที่๕๓/256๘ ลว.2๑ พ.ค. 6๘</t>
  </si>
  <si>
    <t>จัดซื้อวัสดุไฟฟ้าและวิทยุ จำนวน ๗ รายการ สำนักปลัด</t>
  </si>
  <si>
    <t>สัญญาจ้าง เลขที่5๔/256๘ ลว.๒๙ พ.ค. 6๘</t>
  </si>
  <si>
    <t>ร้านสมานบุ๊ค ราคาที่เสนอ ๒,๑๙๐ บาท</t>
  </si>
  <si>
    <t>หจก.อิสานเฟอร์นิเจอร์ ราคาที่เสนอ 1๕,๐00 บาท</t>
  </si>
  <si>
    <t>สัญญาจ้าง เลขที่๕6/256๘ ลว.๒๙ พ.ค. 6๘</t>
  </si>
  <si>
    <t>หจก.ณพัฒน์ โอ.เอ ราคาที่เสนอ 15,950 บาท</t>
  </si>
  <si>
    <t>สัญญาจ้าง เลขที่ ๕๗/256๘ ลว.๓๐ พ.ค. 6๘</t>
  </si>
  <si>
    <t>ร้านไม้เมืองใหม่ ราคาที่เสนอ 1๐,๐๐๐ บาท</t>
  </si>
  <si>
    <t>สัญญาจ้าง เลขที่ ๕๘/256๘ ลว.๓๐ พ.ค. 6๘</t>
  </si>
  <si>
    <t>สัญญาจ้าง เลขที่๖๐/256๘  ลว.๑๘ พ.ค. 6๘</t>
  </si>
  <si>
    <t>สัญญาจ้าง เลขที่ 6๑/256๘ ลว.๑๘ พ.ค. 6๘</t>
  </si>
  <si>
    <t>ร้านซี.เค ซัพพลาย ราคาที่เสนอ ๑,๒๕๐ บาท</t>
  </si>
  <si>
    <t>สัญญาจ้าง เลขที่ 6๒/256๘ ลว.๒๒ ก.ค. 6๘</t>
  </si>
  <si>
    <t>ร้านชูเจริญการช่าง ราคาที่เสนอ ๘,๐๐๐ บาท</t>
  </si>
  <si>
    <t>สัญญาจ้าง เลขที่ 6๓/256๘ ลว.๒๒ ก.ค ๖๘</t>
  </si>
  <si>
    <t>บ.ที เค เอสฟัลท์(๒๐๒๑) ราคาที่เสนอ 401,600 บาท</t>
  </si>
  <si>
    <t>สัญญาจ้าง เลขที่ ๕๖/๒๕๖๘ ลว.๓ ก.ค. ๖๘</t>
  </si>
  <si>
    <t>สัญญาจ้าง เลขที่ ๕๗/๒๕๖๘ ลว.๓๑ ก.ค ๖๘</t>
  </si>
  <si>
    <t>บ.ที เค เอสฟัลท์(๒๐๒๑) ราคาที่เสนอ ๑,๒๕๐,000 บาท</t>
  </si>
  <si>
    <t>สัญญาจ้าง เลขที่ ๕๘/๒๕๖๘ ลว.๓๑ ก.ค ๖๘</t>
  </si>
  <si>
    <t>หจก.ลิ้มวณิชชากร ก่อสร้าง ราคาที่เสนอ 4๘๙,๐00 บาท</t>
  </si>
  <si>
    <t>สัญญาจ้าง เลขที่๕๙/๒๕๖๘ ลว.๓๑ ก.ค ๖๘</t>
  </si>
  <si>
    <t>สัญญาจ้าง เลขที่ ๖๐/๒๕๖๘ ลว.๓๑ ก.ค ๖๘</t>
  </si>
  <si>
    <t>ห้างหุ้นส่วนจำกัด บุญมานิตย์ ราคาที่เสนอ ๑๓๘,000 บาท</t>
  </si>
  <si>
    <t>สัญญาจ้าง เลขที่ ๖๑/๒๕๖๘ ลว.๓๑ ก.ค ๖๘</t>
  </si>
  <si>
    <t>หจก.ลิ้มวณิชชากร ก่อสร้าง ราคาที่เสนอ ๓๘๗,๐๐๐ บาท</t>
  </si>
  <si>
    <t>สัญญาจ้าง เลขที่ ๖๒/๒๕๖๘ ลว.๓๑ ก.ค ๖๘</t>
  </si>
  <si>
    <t>หจก.ลิ้มวณิชชากร ก่อสร้าง ราคาที่เสนอ 1๓๔,000 บาท</t>
  </si>
  <si>
    <t>สัญญาจ้าง เลขที่ ๖๓/๒๕๖๘ ลว.๓๑ ก.ค ๖๘</t>
  </si>
  <si>
    <t>ห้างหุ้นส่วนจำกัด บุญมานิตย์ ราคาที่เสนอ ๔๘๗,000 บาท</t>
  </si>
  <si>
    <t>สัญญาจ้าง เลขที่ ๖๔/๒๕๖๘ ลว.๓๑ ก.ค ๖๘</t>
  </si>
  <si>
    <t>ห้างหุ้นส่วนจำกัด บุญมานิตย์ ราคาที่เสนอ ๔๘๔,๐๐๐ บาท</t>
  </si>
  <si>
    <t>สัญญาจ้าง เลขที่๖๕/๒๕๖๘ ลว.๓๑ ก.ค ๖๘</t>
  </si>
  <si>
    <t>ห้างหุ้นส่วนจำกัด บุญมานิตย์ ราคาที่เสนอ ๔๘๐,๕๐๐ บาท</t>
  </si>
  <si>
    <t>สัญญาจ้าง เลขที่ ๖๖/๒๕๖๘ ลว.๓๑ ก.ค ๖๘</t>
  </si>
  <si>
    <t>จัดซื้อวัสดุงานบ้านงานครัว จำนวน ๕ รายการ</t>
  </si>
  <si>
    <t>จัดซื้อครุภัณฑ์สำนักงาน(ชุดรับแขก)สำนักปลัด</t>
  </si>
  <si>
    <t>จัดซื้อวัสดุคอมพิวเตอร์(หมึกปริ้นเตอร์)สำหรับกองคลัง</t>
  </si>
  <si>
    <t>จัดซื้อวัสดุการเกษตร จำนวน ๕ รายการ</t>
  </si>
  <si>
    <t>จัดจ้างเหมาบริการซ่อมครุภัณฑ์คอมพิวเตอร์(เครื่องปริ้นเตอร์) สำหรับกองคลัง</t>
  </si>
  <si>
    <t>จัดจ้างเหมาบริการซ่อมรถยนต์ส่วนกลาง(รถบรรทุกน้ำอเนกประสงค์ ทะเบียนรถ ๘๑-๓๑๘๓</t>
  </si>
  <si>
    <t xml:space="preserve"> จัดจ้างเหมาบริการซ่อมครุภัณฑ์คอมพิวเตอร์ ยี่ห้อ Acer รุ่น Extensu ๔๑๖-๕๙-๐๐๓๘ สำนักปลัด</t>
  </si>
  <si>
    <t>จัดจ้างเหมาบริการซ่อมเครื่องคอมพิวเตอร์ ยี่ห้อ CANNON รุ่น acer หมายเลขครุภัณฑ์ ๔๑๖-๖๓-๐๐๔๔,รุ่นSVOA ๔๑๖-๕๗-๐๐๓๑ สำนักปลัด</t>
  </si>
  <si>
    <t>จ้างโครงการก่อสร้างแอสฟัลท์คอนกรีตบ้านกอก หมู่ที่ ๖ เส้นทางนางนิตยา จันลาภา</t>
  </si>
  <si>
    <t xml:space="preserve">จ้างโครงการก่อสร้างผิวแอสฟัลท์คอนกรีตบ้านชาดใหญ่หมู่ที่ ๑ บ้านชาดใหญ่หมู่ที่ ๒ต.หัวเรือ(เส้นทางกลางหมู่บ้าน บ้านชาดใหญ่หมู่ที่ ๑ บ้านชาดใหญ่หมู่ที่ ๒ </t>
  </si>
  <si>
    <t>จ้างโครงการก่อสร้างแอสฟัลท์คอนกรีตบ้านกอก หมู่ที่ ๖ ต.หัวเรือ เส้นทางบ้านกอกหมมู่ที่ ๖ ไปโรงเรียนราชประชานุเคราะห์ ๑๖</t>
  </si>
  <si>
    <t>จ้างโครงการก่อสร้างถนนคอนกรีตเสริมเหล็ก บ้านดอนกอก หมู่ที่ 2๑ ไปบ้านโนนเห็ดไค</t>
  </si>
  <si>
    <t>จ้างโครงการก่อสร้างถนนคอนกรีตเสริมเหล็กบ้านชาดใหญ่ หมู่ที่ 2เส้นทางไปเชื่อมถนนบ้านชาดใหญ่หมู่ที่ ๑</t>
  </si>
  <si>
    <t>จ้างโครงการก่อสสร้างถนนคอนกรีตเสริมเหล็กบ้านโคก หมู่ที่ 1๐ เส้นทางไปลำห้วยเสียว</t>
  </si>
  <si>
    <t xml:space="preserve">จ้างโครงการก่อสร้างถนนคอนกรีตเสริมเหล็กบ้านนาฝาย หมู่ที่ ๑๒ (เส้นทางด้านทิศใต้หมู่บ้าน) </t>
  </si>
  <si>
    <t>จ้างโครงการก่อสร้างถนนคอนกรีตเสริมเหล็กบ้านดงเค็ง หมู่ที่ 16 (เส้นทางถนนด้านทิศตะวันตกหมู่บ้านไปเชื่อมถนนบ้านหนองบัว-บ้านดงเค็ง)</t>
  </si>
  <si>
    <t xml:space="preserve">จ้างโครงการก่อสร้างถนนคอนกรีตเสริมเหล็กบ้านกุดอ้อ หมู่ที่ ๗ (เส้นทางไปบ้านโคกเครือ) </t>
  </si>
  <si>
    <t xml:space="preserve">จ้างโครงการก่อสร้างถนนคอนกรีตเสริมเหล็กบ้านหนองบัว หมู่ที่ 8 (เส้นทางไปวัดป่าบ้านผำ) </t>
  </si>
  <si>
    <t>จ้างโครงการก่อสร้างถนนคอนกรีตเสริมเหล็กบ้านหนองบัว หมู่ที่ 8 (เส้นทางไปวัดผำเหล่าหุ่ง)</t>
  </si>
  <si>
    <t>24</t>
  </si>
  <si>
    <t>จัดซื้อต้นไม้ตามโครงการปลูกป่าเฉลิมพระเกียรติ ประจำปี งบประมาณ ๒๕๖๘</t>
  </si>
  <si>
    <t xml:space="preserve">ร้านไม้เมืองใหม่ ราคาที่เสนอ 10,000 บาท </t>
  </si>
  <si>
    <t xml:space="preserve">ร้านไม้เมืองใหม่ ราคา 10,000 บาท </t>
  </si>
  <si>
    <t>สัญญาจ้าง เลขที่ ๕9/256๘ ลว.7 ส.ค. 6๘</t>
  </si>
  <si>
    <t>จัดซื้อวัสดุงานสนาม(หญ้าเทียม) จำนวน ๖ ม้วน สำนักปลัด</t>
  </si>
  <si>
    <t>ร้านชินกฤตค้าวัสดุ ราคา 18,000 บาท</t>
  </si>
  <si>
    <t>สัญญาจ้าง เลขที่ 60/256๘ ลว.๘ ส.ค. 6๘</t>
  </si>
  <si>
    <t>จัดซื้อวัสดุเครื่องดับเพลิง(สายส่งน้ำดับเพลิง,ถังดับเพลิง)ชนิดผงเคมีแห้ง</t>
  </si>
  <si>
    <t>ร้านมีทรัพย์บริการ ราคาที่เสนอ ๑๐,0๘๐ บาท</t>
  </si>
  <si>
    <t>สัญญาจ้าง เลขที่ 61/25๖๘ ลว.18 ส.ค. 6๘</t>
  </si>
  <si>
    <t>จัดซื้อวัสดุคอมพิวเตอร์(หมึกปริ้นเตอร์,คียบอร์ด) สำหรับกองคลัง จำนวน 3 รายการ</t>
  </si>
  <si>
    <t>ร้านซี.เค ซัพพลาย ราคา ๔,605 บาท</t>
  </si>
  <si>
    <t>สัญญาจ้าง เลขที่ 62/256๘ ลว.22 ส.ค. 6๘</t>
  </si>
  <si>
    <t>จัดซื้อวัสดุคอมพิวเตอร์(หมึกปริ้นเตอร์) จำนวน 5 รายการ สำหรับกองช่าง</t>
  </si>
  <si>
    <t>ร้านซี.เค ซัพพลาย ราคา ๑๖,๗๙๐ บาท</t>
  </si>
  <si>
    <t>สัญญาจ้าง เลขที่ 63/256๘ ลว.22 ส.ค. 6๘</t>
  </si>
  <si>
    <t>จ้างเหมาบริการถ่ายเอกสารร่างข้อบัญญัติงบประมาณรายจ่ายประจำปีงบประมาณ พ.ศ.2569</t>
  </si>
  <si>
    <t>ร้านสมานบุ๊ค ราคาที่เสนอ 1,312 บาท</t>
  </si>
  <si>
    <t>ร้านสมานบุ๊ค ราคา 1,312 บาท</t>
  </si>
  <si>
    <t>สัญญาจ้าง เลขที่ 64/256๘ ลว. 8  ส.ค. 68</t>
  </si>
  <si>
    <t>ปรับปรุงซ่อมแซมถนนภายในตำบลหัวเรือ จำนวน ๕ สาย</t>
  </si>
  <si>
    <t>หจก.บุญมานิตย์ ราคาที่เสนอ 81,000 บาท</t>
  </si>
  <si>
    <t>หจก.บุญมานิตย์ ราคา 81,000 บาท</t>
  </si>
  <si>
    <t>สัญญาจ้าง เลขที่ 65/256๘ ลว.20 ส.ค. 6๘</t>
  </si>
  <si>
    <t>ปรับปรุงซ่าอมแซมทางระบายน้ำภายในตำบลหัวเรือ จำนวน 3 แห่ง</t>
  </si>
  <si>
    <t>หจก.บุญมานิตย์ ราคาที่เสนอ 23,600 บาท</t>
  </si>
  <si>
    <t>สัญญาจ้าง เลขที่ 66/256๘ ลว.20 ส.ค. 6๘</t>
  </si>
  <si>
    <t>จ้างเหมาบริการซ่อมแซมเครื่องปริ้นเตอร์ ยี่ห้อ CANON รุ่น G๒๐๑๐ จำนวน ๓ เครื่อง หมายเลขครุภัณฑ์ ๔๗๘-๖๒-๐๐๔๔ และหมายเลขครุภัณฑ์ ๔๗๘-๖๒-๐๐๔๖ หมายเลขครุภัณฑ์ ๔๗๘-๖๒-๐๐๔๘ (สำนักปลัด)</t>
  </si>
  <si>
    <t>ร้านซี.เค ซัพพลาย ราคาที่เสนอ 2,450 บาท</t>
  </si>
  <si>
    <t>ร้านซี.เค ซัพพลาย ราคา 2,450 บาท</t>
  </si>
  <si>
    <t>สัญญาจ้าง เลขที่ 67/256๘ ลว.22 ส.ค. 6๘</t>
  </si>
  <si>
    <t>จ้างเหมาบริการจัดทำโครงการคัดกรองความผิดปกติและแก้ไขปัญหาการมองไม่ชัดในกลุ่มผู้สูงอายุ(ค่าคัดกรอง) ประจำปีงบประมาณ พ.ศ. 2568</t>
  </si>
  <si>
    <t>สัญญาจ้าง เลขที่๖8/256๘  ลว.22 ส.ค. 6๘</t>
  </si>
  <si>
    <t>จ้างเหมาบริการจัดทำโครงการคัดกรองความผิดปกติและแก้ไขปัญหาการมองไม่ชัดในกลุ่มผู้สูงอายุ(ค่าแว่นสายตา) ประจำปีงบประมาณ พ.ศ. 2568</t>
  </si>
  <si>
    <t>สัญญาจ้าง เลขที่ 69/256๘ ลว.22 ส.ค. 6๘</t>
  </si>
  <si>
    <t>ก่อสร้างถนน คสล.บ้านกุดอ้อหมู่ที่ 7 (เส้นทางไปบ้านโคกเครือ ต.ดงยาง)</t>
  </si>
  <si>
    <t>หจก.บุญมานิตย์ ราคาที่เสนอ 483,500 บาท</t>
  </si>
  <si>
    <t>หจก.บุญมานิตย์ ราคา 483,500 บาท</t>
  </si>
  <si>
    <t>สัญญาจ้าง เลขที่ 67/256๘ ลว.4 ส.ค. 6๘</t>
  </si>
  <si>
    <t>ก่อสร้างถนน คสล.บ้านกุดอ้อหมู่ที่ 7 (เส้นทางหน้าบ้านนายภากร พินทะปะกัง)</t>
  </si>
  <si>
    <t>หจก.บุญมานิตย์ ราคาที่เสนอ 314,000 บาท</t>
  </si>
  <si>
    <t>หจก.บุญมานิตย์ ราคา 314,000 บาท</t>
  </si>
  <si>
    <t>สัญญาจ้าง เลขที่ 68/๒๕๖๘ ลว.5 ส.ค ๖๘</t>
  </si>
  <si>
    <t xml:space="preserve">ก่อสร้างถนน คสล.บ้านวังปทุมหมู่ที่ 18 (เส้นทางข้างวัดป่าไปห้วยกุดแคน) </t>
  </si>
  <si>
    <t>หจก.ลิ้มวณิชชากร ก่อสร้าง ราคาที่เสนอ 128,000 บาท</t>
  </si>
  <si>
    <t>ก่อสร้างถนน คสล.บ้านหนองบัวหมู่ที่ 8 (เส้นทางหลังศาลาประชาคมไปถนนนิวซีแลนด์)</t>
  </si>
  <si>
    <t>หจก.ลิ้มวณิชชากร ก่อสร้าง ราคาที่เสนอ ๒4๑,000 บาท</t>
  </si>
  <si>
    <t>หจก.ลิ้มวณิชชากร ก่อสร้าง ราคา ๒4๑,000 บาท</t>
  </si>
  <si>
    <t>สัญญาจ้าง เลขที่ 70/๒๕๖๘ ลว.13 ส.ค ๖๘</t>
  </si>
  <si>
    <t xml:space="preserve">ปรับปรุงถนนดินลงผิวจราจรหินคลุกบ้านชาดใหญ่หมู่ที่ 1 (เส้นทางไปโนนกกผง) </t>
  </si>
  <si>
    <t>หจก.บุญมานิตย์ ราคาที่เสนอ ๑62,500 บาท</t>
  </si>
  <si>
    <t>หจก.บุญมานิตย์ ราคา ๑62,500 บาท</t>
  </si>
  <si>
    <t>สัญญาจ้าง เลขที่ 71/๒๕๖๘ ลว.14 ส.ค ๖๘</t>
  </si>
  <si>
    <t xml:space="preserve">ก่อสร้างหอถังสูงประปาหมู่บ้าน บ้านวังปทุม หมู่ที่ 18 (สามแยกโรงสี) </t>
  </si>
  <si>
    <t>ร้านวิชัย ก่อสร้าง ราคาที่เสนอ 161,๐00 บาท</t>
  </si>
  <si>
    <t>สัญญาจ้าง เลขที่ 72/๒๕๖๘ ลว.14 ส.ค ๖๘</t>
  </si>
  <si>
    <t>ก่อสร้างหอถังสูงประปาหมู่บ้าน บ้านหนองบัวทองหมู่ที่ 19</t>
  </si>
  <si>
    <t>ร้านเอสเจก่อสร้าง ราคาที่เสนอ  268,000 บาท</t>
  </si>
  <si>
    <t>ร้านเอสเจก่อสร้าง ราคา 268,000 บาท</t>
  </si>
  <si>
    <t>สัญญาจ้าง เลขที่ 73/๒๕๖๘ ลว.14 ส.ค ๖๘</t>
  </si>
  <si>
    <t>สรุปผลการจัดซื้อจัดจ้างจำแนกตามวิธีการจัดซื้อจัดจ้าง ประจำเดือนสิงหาคม 2568</t>
  </si>
  <si>
    <t xml:space="preserve"> 0</t>
  </si>
  <si>
    <t>18</t>
  </si>
  <si>
    <t>วันที่  1  ตุลาคม  2568</t>
  </si>
  <si>
    <t xml:space="preserve">ก่อสร้างอาคารเอนกประสงค์บ้านหัวเรือหมู่ที่ 4 </t>
  </si>
  <si>
    <t xml:space="preserve">ร้านเอสเจก่อสร้าง ราคาที่เสนอ 247,000 บาท </t>
  </si>
  <si>
    <t xml:space="preserve">ร้านเอสเจก่อสร้าง ราคา 247,000 บาท </t>
  </si>
  <si>
    <t>สัญญาจ้าง เลขที่ 74/256๘ ลว.2 ก.ย. 6๘</t>
  </si>
  <si>
    <t>ก่อสร้างอาคารเอนกประสงค์บ้านเหล่าหุ่งหมู่ที่14</t>
  </si>
  <si>
    <t>ร้านวิชัยก่อสร้าง ราคาที่เสนอ 198,000 บาท</t>
  </si>
  <si>
    <t>ร้านวิชัยก่อสร้าง ราคา 198,000 บาท</t>
  </si>
  <si>
    <t>สัญญาจ้าง เลขที่ 75/256๘ ลว.2 ก.ย. 6๘</t>
  </si>
  <si>
    <t xml:space="preserve">ปรับปรุงถนนหินคลุกบ้านหนองบัวทองหมู่ที่ 19 (เส้นทางไปนานายวินัย เจริญฤทธิ์) </t>
  </si>
  <si>
    <t>หจก.บุญมานิตย์ ราคาที่เสนอ ๑๐,0๘๐ บาท</t>
  </si>
  <si>
    <t>หจก.บุญมานิตย์ ราคา ๑๐,0๘๐ บาท</t>
  </si>
  <si>
    <t>สัญญาจ้าง เลขที่ 76/25๖๘ ลว.2 ก.ย. 6๘</t>
  </si>
  <si>
    <t>ก่อสร้างวางท่อระบายน้ำบ้านดอนเม็ก-ป่าแถมหมู่ที่ 15 (เส้นทางไปหนองเลิงหว้า)</t>
  </si>
  <si>
    <t>หจก.บุญมานิตย์ ราคาที่เสนอ 197,000 บาท</t>
  </si>
  <si>
    <t>หจก.บุญมานิตย์ ราคา 197,000 บาท</t>
  </si>
  <si>
    <t>สัญญาจ้าง เลขที่ 77/256๘ ลว.10 ก.ย. 6๘</t>
  </si>
  <si>
    <t>ก่อสร้างวางท่อระบายน้ำบ้านชาดใหญ่หมู่ที่ 2 (เส้นทางหน้าบ้านนายอาน บัวศรี)</t>
  </si>
  <si>
    <t>ร้านบี.พี ก่อสร้าง ราคาที่เสนอ ๑55,00๐ บาท</t>
  </si>
  <si>
    <t>บี.พี ก่อสร้าง ราคา ๑55,00๐ บาท</t>
  </si>
  <si>
    <t>สัญญาจ้าง เลขที่ 78/256๘ ลว.10 ก.ย. 6๘</t>
  </si>
  <si>
    <t>ปรับปรุงประปาหมู่บ้านบ้านโคกหมู่ที่ 10</t>
  </si>
  <si>
    <t>ร้านวิชัยก่อสร้าง ราคาที่เสนอ 285,000 บาท</t>
  </si>
  <si>
    <t>ร้านวิชัยก่อสร้าง ราคา 285,000 บาท</t>
  </si>
  <si>
    <t>สัญญาจ้าง เลขที่ 79/256๘ ลว.10 ก.ย. 6๘</t>
  </si>
  <si>
    <t>ก่อสร้างผนังตลิ่งหนองสิมบ้านชาดใหญ่ หมูที่ 2</t>
  </si>
  <si>
    <t>สัญญาจ้าง เลขที่80/256๘ ลว.22 ก.ย. 6๘</t>
  </si>
  <si>
    <t>ก่อสร้างถนนคอนกรีตเสริมเหล็กบ้านดอนเม้กป่า-แถมหมู่ที่ 15 (เส้นทางไปบ้านหัวเรือหมู่ที่ 4)</t>
  </si>
  <si>
    <t>หจก.บุญมานิตย์ ราคา 23,600 บาท</t>
  </si>
  <si>
    <t>สัญญาจ้าง เลขที่ 81/256๘ ลว.22 ก.ย. 6๘</t>
  </si>
  <si>
    <t>จ้างโครงการปลูกพืชแปลงสาธิตประจำปีงบประมาณ พ.ศ.2568</t>
  </si>
  <si>
    <t>ร้านบี.พี.ก่อสร้าง ราคาที่เสนอ 30,000 บาท</t>
  </si>
  <si>
    <t>สัญญาจ้าง เลขที่ 70/256๘  ลว.2 ก.ย. 6๘</t>
  </si>
  <si>
    <t>ซื้อครุภัณฑ์คอยพิวเตอร์หรืออิเล็กทรอนิกส์(จอแสดงผลขนาด21.5นิ้ว)สำนักปลัด</t>
  </si>
  <si>
    <t>ร้านซี.เคซัพพลาย ราคาที่เสนอ 28,200 บาท</t>
  </si>
  <si>
    <t>ร้านซี.เคซัพพลาย ราคา 28,200 บาท</t>
  </si>
  <si>
    <t>สัญญาจ้าง เลขที่64/256๘ ลว.2 ก.ย. 6๘</t>
  </si>
  <si>
    <t>ซื้อวัสดุสำนักงาน(ตรายาง)สำนักปลัด</t>
  </si>
  <si>
    <t>ร้านสมานบุ๊ค สาขา ราคาที่เสนอ 920 บาท</t>
  </si>
  <si>
    <t>ร้านสมานบุ๊ค สาขา ราคา 920 บาท</t>
  </si>
  <si>
    <t>สัญญาจ้าง เลขที่ 65/256๘ ลว.2 ก.ย. 6๘</t>
  </si>
  <si>
    <t>ซื้อวัสดุสำนักงาน(กระดาษA๔)กองช่าง</t>
  </si>
  <si>
    <t>ร้านสมานบุ๊ค สาขา ราคาที่เสนอ 2,175 บาท</t>
  </si>
  <si>
    <t>ร้านสมานบุ๊ค สาขา ราคา 2,175 บาท</t>
  </si>
  <si>
    <t>สัญญาจ้าง เลขที่ 66/๒๕๖๘ ลว.2 ก.ย. 6๘</t>
  </si>
  <si>
    <t>ซื้อครุภัณฑ์(ปั้มน้ำโซล่าเซลล์เคลื่อนที่)จำนวน ๑ รายการ</t>
  </si>
  <si>
    <t>ร้านเอสเจ ก่อสร้าง ราคาที่เสนอ 57,000 บาท</t>
  </si>
  <si>
    <t>ร้านเอสเจ ก่อสร้าง ราคา 57,000 บาท</t>
  </si>
  <si>
    <t>สัญญาจ้าง เลขที่ 67/๒๕๖๘ ลว.4 ก.ย. 6๘</t>
  </si>
  <si>
    <t>ซื้อครุภัณฑ์ชุดระบบสูบน้ำบาดาลโซล่าเซลล์เจาะบ่อบาดาลประปาหมู่บ้านบ้านชาดใหญ่หม่ที่ 1</t>
  </si>
  <si>
    <t>ร้านวิชัย ก่อสร้าง ราคาที่เสนอ 95,000 บาท</t>
  </si>
  <si>
    <t>ร้านวิชัย ก่อสร้าง ราคา 95,000 บาท</t>
  </si>
  <si>
    <t>ซื้อตู้เก็บเอกสารจำนวน ๔ หลัง สำหรับกองคลัง ประจำปีงบประมาณ พ.ศ.2568</t>
  </si>
  <si>
    <t>ร้านสมานบุ๊ค สาขา ราคาที่เสนอ 22,800 บาท</t>
  </si>
  <si>
    <t>สัญญาจ้าง เลขที่ 69/๒๕๖๘ ลว.10 ก.ย. 6๘</t>
  </si>
  <si>
    <t>ซื้อวัสดุวิทยาศาสตร์การแพทย์(ชุดตรวจหาสารเสพติด)จำนวน ๑,๕๐๐ ชุด</t>
  </si>
  <si>
    <t>ร้านหมอยาชุมชน ราคาที่เสนอ 30,000 บาท</t>
  </si>
  <si>
    <t>สัญญาจ้าง เลขที่ 70/๒๕๖๘ ลว.11 ก.ย. 6๘</t>
  </si>
  <si>
    <t>ซื้อวัสดุวิทยาศาสตร์หรือการแพทย์เวชภัณฑ์ที่มิใช่ยา)สำหรับบริการประชาชนในงานจัดระบบการแพทย์ฉุกเฉิน จำนวน ๑๓ รายการ</t>
  </si>
  <si>
    <t>ร้านหมอยาชุมชน ราคาที่เสนอ  13,160 บาท</t>
  </si>
  <si>
    <t>ร้านหมอยาชุมชน ราคา 13,160 บาท</t>
  </si>
  <si>
    <t>สัญญาจ้าง เลขที่ 71/๒๕๖๘ ลว.11 ก.ย. 6๘</t>
  </si>
  <si>
    <t>ซื้อวัสดุสำนักงานสำหรับกองคลัง จำนวน ๑๖ รายการ</t>
  </si>
  <si>
    <t xml:space="preserve">ร้านสมานบุ๊ค สาขา ราคาที่เสนอ  16,492 บาท </t>
  </si>
  <si>
    <t>ร้านสมานบุ๊ค สาขา ราคาที่เสนอ  16,492 บาท</t>
  </si>
  <si>
    <t>สัญญาจ้าง เลขที่ 71/๒๕๖๘ ลว.11 ก.ย. 69</t>
  </si>
  <si>
    <t>สรุปผลการจัดซื้อจัดจ้างจำแนกตามวิธีการจัดซื้อจัดจ้าง ประจำเดือนกันยายน 2568</t>
  </si>
  <si>
    <t>ร้านหมอยาชุมชน ราคา 30,000 บาท</t>
  </si>
  <si>
    <t>ร้านพยาบาลการแว่นราคาที่เสนอ 9,400 บาท</t>
  </si>
  <si>
    <t>ร้านพยาบาลการแว่นราคาที่เสนอ 28,200 บาท</t>
  </si>
  <si>
    <t>ที่</t>
  </si>
  <si>
    <t>รายการ</t>
  </si>
  <si>
    <t>จำนวนโครงการ</t>
  </si>
  <si>
    <t>จำนวนเงินตามสัญญา (บาท)</t>
  </si>
  <si>
    <t>ร้อยละของจำนวนโครงการจำแนกตามวิธีการจัดซื้อจัดจ้าง</t>
  </si>
  <si>
    <t>ร้อยละของจำนวนงบประมาณจำแนกตามวิธีจัดซื้อจัดจ้าง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</si>
  <si>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</si>
  <si>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แสน)</t>
  </si>
  <si>
    <t>วิธี e-bidding</t>
  </si>
  <si>
    <t>รวม</t>
  </si>
  <si>
    <t>สัญญาจ้าง เลขที่ 6/2568 ลว. 01/10/67</t>
  </si>
  <si>
    <t>สัญญาจ้าง เลขที่7/2568 ลว. 01/10/67</t>
  </si>
  <si>
    <t>สัญญาจ้าง เลขที่ 8/2568 ลว. 01/10/67</t>
  </si>
  <si>
    <t>โครงการปรับปรุงถนนดินลงผิวจราจรลูกรัง บ้านดงเค็ง หมู่ที่ 16 เส้นทางด้านทิศใต้หมู่บ้าน</t>
  </si>
  <si>
    <t>สัญญาจ้าง เลขที่5๕/256๘ ลว.๒๙  พ.ค. 68</t>
  </si>
  <si>
    <t>1</t>
  </si>
  <si>
    <t>สัญญาจ้าง เลขที่69/๒๕๖๘ 5 ส.ค ๖๘</t>
  </si>
  <si>
    <t>สัญญาจ้าง เลขที่ 68/๒๕๖๘ 4 ก.ย. 6๘</t>
  </si>
  <si>
    <t>หจก.บุญมานิตย์ราคาที่เสนอ 172,000บาท</t>
  </si>
  <si>
    <t>ร้าน บี.พี.ก่อสร้าง ราคาที่เสนอ 66,500 บาท</t>
  </si>
  <si>
    <t>ร้าน บี.พี.ก่อสร้าง ราคาที่เสนอ 88,500 บาท</t>
  </si>
  <si>
    <t>หจก.บุญมานิตย์ ราคาที่เสนอ 53,000 บาท</t>
  </si>
  <si>
    <t>หจก.ลิ้มวณิชชากร ก่อสร้าง ราคาที่เสนอ 462,000 บาท</t>
  </si>
  <si>
    <t>หจก.บุญมานิตย์ ราคาที่เสนอ 189,000 บาท</t>
  </si>
  <si>
    <t>หจก.รุ่งเรืองวงศ์ทราเวล ราคาที่เสนอ 36,000 บาท</t>
  </si>
  <si>
    <t>นางสาวยุภาวดี เพ็งจันทร์ ราคาที่เสนอ 28,800 บาท</t>
  </si>
  <si>
    <t>ร้านมีทรัพย์บริการ ราคาที่เสนอ 12,000 บาท</t>
  </si>
  <si>
    <t>หจก.ณพัฒน์ โอ.เอ ราคาที่เสนอ 3,120 บาท</t>
  </si>
  <si>
    <t xml:space="preserve">ร้านดีไซน์แอนด์เซอร์วิส  ราคาที่เสนอ 11,200 บาท </t>
  </si>
  <si>
    <t>ร้านดีไซน์แอนด์เซอร์วิส ราคาที่เสนอ 40,900 บาท</t>
  </si>
  <si>
    <t xml:space="preserve">ร้านชินกฤตกค้าวัสดุ ราคา 5,700 บาท </t>
  </si>
  <si>
    <t xml:space="preserve">ร้านชินกฤตกค้าวัสดุ ราคา 17,100 บาท </t>
  </si>
  <si>
    <t>หจก.บุญมานิตย์ ราคา 217,000 บาท</t>
  </si>
  <si>
    <t>หจก.รุ่งเรืองวงศ์ทราเวล  ราคา 36,000 บาท</t>
  </si>
  <si>
    <t xml:space="preserve">ร้านน้ำเพชรบริการ ราคา 7,200 บาท </t>
  </si>
  <si>
    <t xml:space="preserve">ร้านซี.เค.ซัพพลาย ราคา 200 บาท </t>
  </si>
  <si>
    <t xml:space="preserve">ร้านมีทรัพย์บริการ ราคา 12,000 บาท </t>
  </si>
  <si>
    <t>หจก.ลิ้มวณิชชากร ก่อสร้าง ราคา 495,500 บาท</t>
  </si>
  <si>
    <t>หจก.ลิ้มวณิชชากร ก่อสร้าง ราคา 462,000 บาท</t>
  </si>
  <si>
    <t>ร้าน บี.พี.ก่อสร้าง ราคา 91,500 บาท</t>
  </si>
  <si>
    <t xml:space="preserve"> ร้าน บี.พี.ก่อสร้าง ราคา 66,500 บาท</t>
  </si>
  <si>
    <t>หจก.บุญมานิตย์ ราคา 263,000 บาท</t>
  </si>
  <si>
    <t xml:space="preserve">ร้านดีไซน์แอนด์เซอร์วิส ราคา 81,800 บาท </t>
  </si>
  <si>
    <t xml:space="preserve">ร้านดีไซน์แอนด์เซอร์วิส ราคา 40,900 บาท </t>
  </si>
  <si>
    <t xml:space="preserve">หจก.ณพัฒน์ โอ.เอ ราคา 3,120 บาท </t>
  </si>
  <si>
    <t xml:space="preserve">ร้านสมานบุ๊ค สาขา ราคา 29,511 บาท </t>
  </si>
  <si>
    <t xml:space="preserve">ร้านดีไซน์แอนด์เซอร์วิส ราคา 11,200 บาท </t>
  </si>
  <si>
    <t xml:space="preserve">ร้านสมานบุ๊ค สาขา ราคา 1,050 บาท </t>
  </si>
  <si>
    <t xml:space="preserve">ร้านชินกฤตกค้าวัสดุ ราคา 4,850 บาท </t>
  </si>
  <si>
    <t xml:space="preserve"> ร้าน บี.พี.ก่อสร้าง ราคา 88,500 บาท</t>
  </si>
  <si>
    <t>หจก.บุญมานิตย์ ราคา 244,000 บาท</t>
  </si>
  <si>
    <t>ร้าน บี.พี.ก่อสร้าง ราคา 182,000 บาท</t>
  </si>
  <si>
    <t>หจก.บุญมานิตย์ ราคา 257,000 บาท</t>
  </si>
  <si>
    <t>หจก.บุญมานิตย์ ราคาอ 495,500 บาท</t>
  </si>
  <si>
    <t>หจก.บุญมานิตย์า ราคา 53,000 บาท</t>
  </si>
  <si>
    <t>หจก.บุญมานิตย์ราคา 189,000 บาท</t>
  </si>
  <si>
    <t>นางสาวยุภาวดี เพ็งจันทร์  ราคา 28,800 บาท</t>
  </si>
  <si>
    <t xml:space="preserve">ร้านสมานบุ๊ค สาขา ราคา 6,675 บาท  </t>
  </si>
  <si>
    <t xml:space="preserve">ร้านชินกฤตกค้าวัสดุ ราคา 3,000 บาท </t>
  </si>
  <si>
    <t>หจก.บุญมานิตย์  ราคา 172,000บาท</t>
  </si>
  <si>
    <t>หจก.ลิ้มวณิชชากร ก่อสร้าง ราคา 494,500 บาท</t>
  </si>
  <si>
    <t>หจก.ลิ้มวณิชชากร ก่อสร้าง ราคา 265,000 บาท</t>
  </si>
  <si>
    <t>หจก.ลิ้มวณิชชากร ก่อสร้าง ราคา 489,000 บาท</t>
  </si>
  <si>
    <t>ร้านสมานชัยการค้า ราคาที่เสนอ 497,500 บาท</t>
  </si>
  <si>
    <t>ร้านสมานชัยการค้าง ราคา 497,500 บาท</t>
  </si>
  <si>
    <t>ร้านสมานชัยการค้า ราคาที่เสนอ 268,000 บาท</t>
  </si>
  <si>
    <t>หจก.บุญมานิตย์ ราคา 498,000 บาท</t>
  </si>
  <si>
    <t>หจก.บุญมานิตย์ ราคา 439,000บาท</t>
  </si>
  <si>
    <t>หจก.บุญมานิตย์ ราคา 497,500 บาท</t>
  </si>
  <si>
    <t>ร้านเจริญช่าง ราคาที่เสนอ 497,500 บาท</t>
  </si>
  <si>
    <t>หจก.บัสวงศ์สวัสดิ์ จำกัด ราคา 64,000 บาท</t>
  </si>
  <si>
    <t>ร้าน เจ.เค เซ็นเตอร์ ราคา 72,000 บาท</t>
  </si>
  <si>
    <t>ร้านราชา โกบอล ราคาที่เสนอ 17,940 บาท</t>
  </si>
  <si>
    <t>ร้าน บี.พี.ก่อสร้าง ราคา 488,500 บาท</t>
  </si>
  <si>
    <t>หจก.บุญมานิตย์ ราคา 439,000 บาท</t>
  </si>
  <si>
    <t>ร้าน ราชา โกบอล ราคา 17,940 บาท</t>
  </si>
  <si>
    <t>ร้านซี.เค ซัพพลาย ราคา 7,700 บาท</t>
  </si>
  <si>
    <t>ร้านสมานชัยการค้าง ราคา 268,000 บาท</t>
  </si>
  <si>
    <t>หจก.บุญมานิตย์ ราคา 431,000 บาท</t>
  </si>
  <si>
    <t>ร้าน บี.พี.ก่อสร้าง ราคาที่เสนอ 135,000บาท</t>
  </si>
  <si>
    <t>ร้าน บี.พี.ก่อสร้าง  ราคา 135,000บาท</t>
  </si>
  <si>
    <t>หจก.ลิ้มวณิชชากร ก่อสร้าง ราคา 441,500 บาท</t>
  </si>
  <si>
    <t>ร้าน บี.พี.ก่อสร้าง ราคา 86,500 บาท</t>
  </si>
  <si>
    <t>ร้านพี เอ็ม รุ่งเรืองก่อสร้าง  ราคาที่เสนอ 131,000 บาท</t>
  </si>
  <si>
    <t>ร้านพี เอ็ม รุ่งเรืองก่อสร้าง ราคา 131,000 บาท</t>
  </si>
  <si>
    <t>หจก.ลิ้มวณิชชากร ก่อสร้าง ราคา 73,500 บาท</t>
  </si>
  <si>
    <t>หจก.บุญมานิตย์ ราคา 488,000 บาท</t>
  </si>
  <si>
    <t>หจก.บุญมานิตย์ ราคาที่เสนอ 488,000บาท</t>
  </si>
  <si>
    <t>หจก.บุญมานิตย์า ราคา 488,000บาท</t>
  </si>
  <si>
    <t>หจก.บุญมานิตย์ ราคา 243,000 บาท</t>
  </si>
  <si>
    <t>ร้านสมานบุ๊ค ราคา 3,560บาท</t>
  </si>
  <si>
    <t>ร้านสมานบุ๊ค ราคา 4,700 บาท</t>
  </si>
  <si>
    <t>ร้านสมานบุ๊ค ราคาที่เสนอ20,046 บาท</t>
  </si>
  <si>
    <t>ร้านสมานบุ๊ค ราคา 20,046 บาท</t>
  </si>
  <si>
    <t>ร้านสมานบุ๊ค ราคาที่เสนอ 14,535 บาท</t>
  </si>
  <si>
    <t>หจก.บุญมานิตย์ ราคา 14,535 บาท</t>
  </si>
  <si>
    <t xml:space="preserve">ร้านปัญญา เซ็นเตอร์ ราคาที่เสนอ 45,000 บาท </t>
  </si>
  <si>
    <t>ร้านปัญญาเซ็นเตอร์ ราคา 45,000 บาท</t>
  </si>
  <si>
    <t>หจก.ณพัฒน์ โอ.เอ ราคาที่เสนอ 16,900 บาท</t>
  </si>
  <si>
    <t>หจก.ณพัฒน์ โอ.เอ  ราคา 16,900 บาท</t>
  </si>
  <si>
    <t>หจก.เค.ซายน์เซนเตอร์เมดิคอล ราคาที่เสนอ 19,803 บาท</t>
  </si>
  <si>
    <t>ร้านซี.เค.ซัพพลาย ราคาที่เสนอ 11,310 บาท</t>
  </si>
  <si>
    <t xml:space="preserve">ร้านซี.เค.ซัพพลาย ราคา 11,310 บาท </t>
  </si>
  <si>
    <t xml:space="preserve">ร้านอีสานเฟอร์นิเจอร์ ราคา 81,000 บาท </t>
  </si>
  <si>
    <t>ร้านสมานบุ๊ค ราคาที่เสนอ 96,930 บาท</t>
  </si>
  <si>
    <t xml:space="preserve">ร้านสมานบุ๊ค ราคา 96,930 บาท </t>
  </si>
  <si>
    <t>ร้าน๙๙ศิลป์ ราคา 1,950 บาท</t>
  </si>
  <si>
    <t xml:space="preserve">มหาวิทยาลัยขอนแก่น ราคา 30,000 บาท </t>
  </si>
  <si>
    <t>นางสาวยุภาวดี เพ็งจันทร์ ราคา 19,803 บาท</t>
  </si>
  <si>
    <t xml:space="preserve">ร้านซี.เค.ซัพพลาย ราคา 7,200 บาท </t>
  </si>
  <si>
    <t xml:space="preserve">ร้านสมานบุ๊ค ราคาที่เสนอ ๔๑,๗๙๒ บาท </t>
  </si>
  <si>
    <t xml:space="preserve">ร้านสมานบุ๊ค  ราคา ๔๑,๗๙๒ บาท </t>
  </si>
  <si>
    <t>ร้านสมานบุ๊ค ราคา ๑๔,๑๑๕ บาท</t>
  </si>
  <si>
    <t>ร้านสมานบุ๊ค ราคา ๑๐,0๘๐ บาท</t>
  </si>
  <si>
    <t>ร้านสมานบุ๊ค ราคา ๔,๗๓๔ บาท</t>
  </si>
  <si>
    <t>ร้านเคทีเจ อิเลคทริค ราคาที่เสนอ ๑๖,๗๙๐ บาท</t>
  </si>
  <si>
    <t>หจก.ณพัฒน์ โอ.เอ ราคา 15,950 บาท</t>
  </si>
  <si>
    <t>ร้านไม้เมืองใหม่ ราคา 1๐,๐๐๐ บาท</t>
  </si>
  <si>
    <t>หจก.ณพัฒน์ โอ.เอ ราคาที่เสนอ ๓,๕๕๐ บาท</t>
  </si>
  <si>
    <t>หจก.ณพัฒน์ โอ.เอ ราคา ๓,๕๕๐บาท</t>
  </si>
  <si>
    <t>ร้านซี.เค ซัพพลาย ราคาที่เสนอ ๗,๒๙๐ บาท</t>
  </si>
  <si>
    <t>ร้านซี.เค ซัพพลาย ราคา ๗,๒๙๐ บาท</t>
  </si>
  <si>
    <t>ร้านซี.เค ซัพพลาย ราคา ๑,๒๕๐ บาท</t>
  </si>
  <si>
    <t>ร้านชูเจริญการช่าง ราคา ๘,๐๐๐ บาท</t>
  </si>
  <si>
    <t>บ.ที เค เอสฟัลท์(๒๐๒๑) ราคา 401,600 บาท</t>
  </si>
  <si>
    <t>บ.ที เค เอสฟัลท์(๒๐๒๑) บ.ที เค เอสฟัลท์(๒๐๒๑)ราคาที่เสนอ ๒๙๑,000 บาท</t>
  </si>
  <si>
    <t>ห้างหุ้นส่วนจำกัด บุญมานิตย์ ราคา  ๑๘๔,000 บาท</t>
  </si>
  <si>
    <t>ห้างหุ้นส่วนจำกัด บุญมานิตย์ ราคา ๑๓๘,000 บาท</t>
  </si>
  <si>
    <t>หจก.ลิ้มวณิชชากร ก่อสร้าง ราคา ๓๘๗,๐๐๐ บาท</t>
  </si>
  <si>
    <t>หจก.ลิ้มวณิชชากร ก่อสร้าง ราคา 1๓๔,000 บาท</t>
  </si>
  <si>
    <t>ห้างหุ้นส่วนจำกัด บุญมานิตย์ ราคา ๔๘๗,000 บาท</t>
  </si>
  <si>
    <t>ห้างหุ้นส่วนจำกัด บุญมานิตย์ ราคา ๔๘๔,๐๐๐ บาท</t>
  </si>
  <si>
    <t>ห้างหุ้นส่วนจำกัด บุญมานิตย์ ราคา ๔๘๐,๕๐๐ บาท</t>
  </si>
  <si>
    <t>หจก.อิสานเฟอร์นิเจอร์ ราคา 1๕,๐00 บาท</t>
  </si>
  <si>
    <t>ร้านสมานบุ๊ค ราคา ๒,๑๙๐ บาท</t>
  </si>
  <si>
    <t>บ.ที เค เอสฟัลท์(๒๐๒๑)ราคา ๒๙๑,000 บาท</t>
  </si>
  <si>
    <t>บ.ที เค เอสฟัลท์(๒๐๒๑) ราคา ๑,๒๕๐,000 บาท</t>
  </si>
  <si>
    <t>หจก.ลิ้มวณิชชากร ก่อสร้าง ราคา 4๘๙,๐00 บาท</t>
  </si>
  <si>
    <t>ร้านเคทีเจอิเลคทริค ราคา๑๖,๗๙๐ บาท</t>
  </si>
  <si>
    <t>ห้างหุ้นส่วนจำกัด บุญมานิตย์ ราคาที่เสนอ  ๑๘๔,000 บาท</t>
  </si>
  <si>
    <t>ร้านพยาบาลการแว่น ราคา 9,400 บาท</t>
  </si>
  <si>
    <t>ร้านพยาบาลการแว่น ราคา 28,200 บาท</t>
  </si>
  <si>
    <t>ร้านวิชัย ก่อสร้าง ราคา 161,๐00 บาท</t>
  </si>
  <si>
    <t>หจก.ลิ้มวณิชชากร ก่อสร้าง ราคา 128,000 บาท</t>
  </si>
  <si>
    <t>ร้านซี.เค ซัพพลาย ราคาที่เสนอ ๑๖,๗๙๐ บาท</t>
  </si>
  <si>
    <t>ร้านซี.เค ซัพพลาย ราคาที่เสนอ ๔,605 บาท</t>
  </si>
  <si>
    <t>ร้านมีทรัพย์บริการ ราคา ๑๐,0๘๐ บาท</t>
  </si>
  <si>
    <t>ร้านชินกฤตค้าวัสดุ ราคาที่เสนอ 18,000 บาท</t>
  </si>
  <si>
    <t>1. การวิเคราะห์ปัญหาอุปสรรค และแนวทางแก้ไข</t>
  </si>
  <si>
    <t>วันที่ 1 พฤศจิกายน 2567</t>
  </si>
  <si>
    <t>วันที่ 2 ธันวาคม 2567</t>
  </si>
  <si>
    <t>สรุปผลการดำเนินการจัดซื้อจัดจ้างในรอบเดือน พฤศจิกายน 2567 ประจำปีงบประมาณ 2568</t>
  </si>
  <si>
    <t>วันที่ 6 มกราคม 2568</t>
  </si>
  <si>
    <t>สรุปผลการดำเนินการจัดซื้อจัดจ้างในรอบเดือน มกราคม 2568 ประจำปีงบประมาณ พ.ศ. 2568</t>
  </si>
  <si>
    <t>วันที่ 3 กุมภาพันธ์ 2568</t>
  </si>
  <si>
    <t>สรุปผลการดำเนินการจัดซื้อจัดจ้างในรอบเดือน กุมภาพันธ์ 2568 ประจำปีงบประมาณ พ.ศ. 2568</t>
  </si>
  <si>
    <t>วันที่ 3 มีนาคม 2568</t>
  </si>
  <si>
    <t>วันที่ 3 เมษายน 2568</t>
  </si>
  <si>
    <t>สรุปผลการดำเนินการจัดซื้อจัดจ้างในรอบเดือน มีนาคม 2568 ประจำปีงบประมาณ พ.ศ. 2568</t>
  </si>
  <si>
    <t>วันที่ 2 พฤษภาคม 2568</t>
  </si>
  <si>
    <t>สรุปผลการดำเนินการจัดซื้อจัดจ้างในรอบเดือน เมษายน 2568 ประจำปีงบประมาณ พ.ศ. 2568</t>
  </si>
  <si>
    <t>วันที่ 4 มิถุนายน 2568</t>
  </si>
  <si>
    <t>สรุปผลการดำเนินการจัดซื้อจัดจ้างในรอบเดือน พฤษภาคม 2568 ประจำปีงบประมาณ พ.ศ. 2568</t>
  </si>
  <si>
    <t>วันที่ 1 กรกฎาคม 2568</t>
  </si>
  <si>
    <t>จ้างเหมาบริการจัดทำอาหารและเครื่องดื่ม สำหรับโครงการบวชชีพราหมณ์ประจำปี2568</t>
  </si>
  <si>
    <t>จ้างเหมาบริการจัดทำป้ายประชาสัมพันธ์จัดเก็บภาษีที่ดินและสิ่งก่อสร้าง ภาษีป้าย ประจำปี 2568</t>
  </si>
  <si>
    <t>จัดซื้อเสื้อกีฬา สำหรับโครงการจัดการแข่งขันกีฬาต้านยาเสพติด(หัวเรือเกมส์) 2568</t>
  </si>
  <si>
    <t>จัดซื้อวัสดุอุปกรณ์กีฬาและถ้วยรางวัล ตามโครงการจัดการแข่งขันกีฬาต้านยาเสพติด(หัวเรือเกมส์) ประจำปี 2568</t>
  </si>
  <si>
    <t>จัดซื้อวัสดุคอมพิวเตอร์ (หมึกปริ้นเตอร์) สำหรับสำนักปลัด จำนวน 4 รายการ ประจำปีงบประมาณ พ.ศ. 2568</t>
  </si>
  <si>
    <t>สรุปผลการดำเนินการจัดซื้อจัดจ้างในรอบเดือน มิถุนายน 2568 ประจำปีงบประมาณ พ.ศ. 2568</t>
  </si>
  <si>
    <t>วันที่ 1 สิงหาคม 2568</t>
  </si>
  <si>
    <t>สรุปผลการดำเนินการจัดซื้อจัดจ้างในรอบเดือน กรกฎาคม 256๘ ประจำปีงบประมาณ พ.ศ. 2568</t>
  </si>
  <si>
    <t>สรุปผลการดำเนินการจัดซื้อจัดจ้างในรอบเดือน สิงหาคม ๒๕๖๘ ประจำปีงบประมาณ พ.ศ. 2568</t>
  </si>
  <si>
    <t>วันที่ 1 กันยายน 2568</t>
  </si>
  <si>
    <t>สรุปผลการดำเนินการจัดซื้อจัดจ้างในรอบเดือน  กันยายน ๒๕๖๘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</si>
</sst>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rgb="FF000000"/>
      <name val="TH SarabunIT๙"/>
      <family val="2"/>
      <charset val="222"/>
    </font>
    <font>
      <sz val="14"/>
      <color rgb="FF000000"/>
      <name val="TH Sarabun New"/>
      <family val="2"/>
      <charset val="222"/>
    </font>
    <font>
      <b/>
      <sz val="14"/>
      <color theme="1"/>
      <name val="TH SarabunIT๙"/>
      <family val="2"/>
      <charset val="222"/>
    </font>
    <font>
      <sz val="14"/>
      <color rgb="FF000000"/>
      <name val="TH Sarabun New"/>
      <family val="2"/>
    </font>
    <font>
      <b/>
      <sz val="14"/>
      <color rgb="FF000000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3" fontId="1" fillId="0" borderId="0" xfId="2" applyFont="1" applyFill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43" fontId="5" fillId="0" borderId="0" xfId="2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2" applyNumberFormat="1" applyFont="1" applyFill="1" applyBorder="1" applyAlignment="1">
      <alignment horizontal="center" vertical="center"/>
    </xf>
    <xf numFmtId="187" fontId="1" fillId="0" borderId="0" xfId="2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0" borderId="0" xfId="1" applyFont="1"/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4" fontId="7" fillId="0" borderId="1" xfId="1" applyNumberFormat="1" applyFont="1" applyBorder="1" applyAlignment="1">
      <alignment horizontal="right" vertical="top" wrapText="1"/>
    </xf>
    <xf numFmtId="2" fontId="7" fillId="0" borderId="1" xfId="1" applyNumberFormat="1" applyFont="1" applyBorder="1" applyAlignment="1">
      <alignment horizontal="center" vertical="top" wrapText="1"/>
    </xf>
    <xf numFmtId="3" fontId="7" fillId="0" borderId="1" xfId="1" applyNumberFormat="1" applyFont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0" xfId="0" applyFont="1" applyAlignment="1">
      <alignment horizontal="left" vertical="center"/>
    </xf>
    <xf numFmtId="43" fontId="7" fillId="0" borderId="0" xfId="2" applyFont="1" applyFill="1" applyBorder="1" applyAlignment="1">
      <alignment vertical="center"/>
    </xf>
    <xf numFmtId="3" fontId="7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59" fontId="7" fillId="0" borderId="1" xfId="0" applyNumberFormat="1" applyFont="1" applyBorder="1" applyAlignment="1">
      <alignment horizontal="center" vertical="center" wrapText="1"/>
    </xf>
    <xf numFmtId="187" fontId="7" fillId="0" borderId="1" xfId="2" applyNumberFormat="1" applyFont="1" applyBorder="1" applyAlignment="1">
      <alignment horizontal="center" vertical="center" wrapText="1"/>
    </xf>
    <xf numFmtId="187" fontId="7" fillId="0" borderId="1" xfId="2" applyNumberFormat="1" applyFont="1" applyBorder="1" applyAlignment="1">
      <alignment horizontal="left" vertical="center" wrapText="1"/>
    </xf>
    <xf numFmtId="43" fontId="7" fillId="0" borderId="1" xfId="2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59" fontId="7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top" wrapText="1"/>
      <protection locked="0"/>
    </xf>
    <xf numFmtId="3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top" wrapText="1"/>
      <protection locked="0"/>
    </xf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3" fontId="14" fillId="0" borderId="0" xfId="2" applyFont="1" applyFill="1" applyBorder="1" applyAlignment="1">
      <alignment vertical="center"/>
    </xf>
    <xf numFmtId="59" fontId="14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43" fontId="14" fillId="0" borderId="0" xfId="2" applyFont="1" applyBorder="1" applyAlignment="1">
      <alignment horizontal="center" vertical="center" wrapText="1"/>
    </xf>
    <xf numFmtId="17" fontId="14" fillId="0" borderId="0" xfId="0" applyNumberFormat="1" applyFont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3" fontId="14" fillId="0" borderId="0" xfId="0" applyNumberFormat="1" applyFont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horizontal="left" vertical="center" wrapText="1"/>
    </xf>
    <xf numFmtId="187" fontId="7" fillId="0" borderId="1" xfId="2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87" fontId="7" fillId="0" borderId="0" xfId="2" applyNumberFormat="1" applyFont="1" applyBorder="1" applyAlignment="1">
      <alignment horizontal="center" vertical="center" wrapText="1"/>
    </xf>
    <xf numFmtId="43" fontId="7" fillId="0" borderId="0" xfId="2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6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61" fontId="7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Border="1"/>
    <xf numFmtId="3" fontId="7" fillId="0" borderId="0" xfId="0" applyNumberFormat="1" applyFont="1" applyBorder="1" applyAlignment="1">
      <alignment horizontal="center" vertical="center" wrapText="1"/>
    </xf>
    <xf numFmtId="61" fontId="7" fillId="0" borderId="0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top" wrapText="1"/>
    </xf>
    <xf numFmtId="4" fontId="6" fillId="5" borderId="1" xfId="1" applyNumberFormat="1" applyFont="1" applyFill="1" applyBorder="1" applyAlignment="1">
      <alignment horizontal="right" vertical="top" wrapText="1"/>
    </xf>
    <xf numFmtId="2" fontId="6" fillId="5" borderId="1" xfId="1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 readingOrder="1"/>
    </xf>
    <xf numFmtId="3" fontId="6" fillId="4" borderId="1" xfId="0" applyNumberFormat="1" applyFont="1" applyFill="1" applyBorder="1"/>
    <xf numFmtId="43" fontId="6" fillId="4" borderId="1" xfId="2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3" fontId="6" fillId="0" borderId="1" xfId="2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 readingOrder="1"/>
    </xf>
    <xf numFmtId="49" fontId="19" fillId="4" borderId="1" xfId="0" applyNumberFormat="1" applyFont="1" applyFill="1" applyBorder="1" applyAlignment="1">
      <alignment horizontal="center" vertical="center" wrapText="1" readingOrder="1"/>
    </xf>
    <xf numFmtId="187" fontId="6" fillId="0" borderId="1" xfId="2" applyNumberFormat="1" applyFont="1" applyFill="1" applyBorder="1" applyAlignment="1">
      <alignment vertical="center" shrinkToFit="1"/>
    </xf>
    <xf numFmtId="187" fontId="6" fillId="0" borderId="1" xfId="2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 readingOrder="1"/>
    </xf>
    <xf numFmtId="0" fontId="17" fillId="4" borderId="1" xfId="0" applyFont="1" applyFill="1" applyBorder="1" applyAlignment="1">
      <alignment horizontal="center" vertical="center"/>
    </xf>
    <xf numFmtId="43" fontId="17" fillId="4" borderId="1" xfId="2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61" fontId="6" fillId="4" borderId="1" xfId="0" applyNumberFormat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/>
    </xf>
    <xf numFmtId="49" fontId="19" fillId="4" borderId="6" xfId="0" applyNumberFormat="1" applyFont="1" applyFill="1" applyBorder="1" applyAlignment="1">
      <alignment horizontal="center" vertical="center" wrapText="1" readingOrder="1"/>
    </xf>
    <xf numFmtId="188" fontId="6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shrinkToFit="1"/>
    </xf>
    <xf numFmtId="0" fontId="6" fillId="7" borderId="3" xfId="0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shrinkToFi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7CB6-7E32-40E5-8581-45B55166CCBD}">
  <sheetPr>
    <tabColor rgb="FFFF0000"/>
  </sheetPr>
  <dimension ref="A1:G14"/>
  <sheetViews>
    <sheetView tabSelected="1" topLeftCell="A5" workbookViewId="0">
      <selection sqref="A1:G14"/>
    </sheetView>
  </sheetViews>
  <sheetFormatPr defaultRowHeight="13.8" x14ac:dyDescent="0.25"/>
  <cols>
    <col min="1" max="1" width="6" customWidth="1"/>
    <col min="2" max="2" width="15.19921875" customWidth="1"/>
    <col min="3" max="3" width="25.296875" customWidth="1"/>
    <col min="4" max="4" width="14.59765625" customWidth="1"/>
    <col min="5" max="5" width="15.3984375" customWidth="1"/>
    <col min="6" max="6" width="17.5" customWidth="1"/>
    <col min="7" max="7" width="20.09765625" customWidth="1"/>
  </cols>
  <sheetData>
    <row r="1" spans="1:7" ht="20.399999999999999" customHeight="1" x14ac:dyDescent="0.25">
      <c r="A1" s="147" t="s">
        <v>18</v>
      </c>
      <c r="B1" s="147"/>
      <c r="C1" s="147"/>
      <c r="D1" s="147"/>
      <c r="E1" s="147"/>
      <c r="F1" s="147"/>
      <c r="G1" s="147"/>
    </row>
    <row r="2" spans="1:7" ht="20.399999999999999" customHeight="1" x14ac:dyDescent="0.25">
      <c r="A2" s="147" t="s">
        <v>930</v>
      </c>
      <c r="B2" s="147"/>
      <c r="C2" s="147"/>
      <c r="D2" s="147"/>
      <c r="E2" s="147"/>
      <c r="F2" s="147"/>
      <c r="G2" s="147"/>
    </row>
    <row r="3" spans="1:7" ht="23.4" customHeight="1" x14ac:dyDescent="0.25">
      <c r="A3" s="150" t="s">
        <v>0</v>
      </c>
      <c r="B3" s="151"/>
      <c r="C3" s="152" t="s">
        <v>1</v>
      </c>
      <c r="D3" s="153" t="s">
        <v>2</v>
      </c>
      <c r="E3" s="153"/>
      <c r="F3" s="153" t="s">
        <v>3</v>
      </c>
      <c r="G3" s="153"/>
    </row>
    <row r="4" spans="1:7" ht="90" x14ac:dyDescent="0.25">
      <c r="A4" s="127" t="s">
        <v>4</v>
      </c>
      <c r="B4" s="128"/>
      <c r="C4" s="15" t="s">
        <v>5</v>
      </c>
      <c r="D4" s="127" t="s">
        <v>6</v>
      </c>
      <c r="E4" s="128"/>
      <c r="F4" s="127" t="s">
        <v>7</v>
      </c>
      <c r="G4" s="128"/>
    </row>
    <row r="5" spans="1:7" ht="58.8" customHeight="1" x14ac:dyDescent="0.25">
      <c r="A5" s="127" t="s">
        <v>8</v>
      </c>
      <c r="B5" s="128"/>
      <c r="C5" s="15" t="s">
        <v>9</v>
      </c>
      <c r="D5" s="131" t="s">
        <v>10</v>
      </c>
      <c r="E5" s="131"/>
      <c r="F5" s="131" t="s">
        <v>11</v>
      </c>
      <c r="G5" s="131"/>
    </row>
    <row r="6" spans="1:7" ht="79.2" customHeight="1" x14ac:dyDescent="0.25">
      <c r="A6" s="127" t="s">
        <v>12</v>
      </c>
      <c r="B6" s="128"/>
      <c r="C6" s="15" t="s">
        <v>13</v>
      </c>
      <c r="D6" s="131" t="s">
        <v>14</v>
      </c>
      <c r="E6" s="131"/>
      <c r="F6" s="131" t="s">
        <v>15</v>
      </c>
      <c r="G6" s="131"/>
    </row>
    <row r="7" spans="1:7" ht="8.4" customHeight="1" x14ac:dyDescent="0.35">
      <c r="A7" s="16"/>
      <c r="B7" s="16"/>
      <c r="C7" s="16"/>
      <c r="D7" s="16"/>
      <c r="E7" s="16"/>
      <c r="F7" s="16"/>
      <c r="G7" s="16"/>
    </row>
    <row r="8" spans="1:7" ht="18" x14ac:dyDescent="0.35">
      <c r="A8" s="130" t="s">
        <v>16</v>
      </c>
      <c r="B8" s="130"/>
      <c r="C8" s="130"/>
      <c r="D8" s="130"/>
      <c r="E8" s="130"/>
      <c r="F8" s="130"/>
      <c r="G8" s="130"/>
    </row>
    <row r="9" spans="1:7" ht="18" x14ac:dyDescent="0.35">
      <c r="A9" s="130" t="s">
        <v>17</v>
      </c>
      <c r="B9" s="130"/>
      <c r="C9" s="130"/>
      <c r="D9" s="130"/>
      <c r="E9" s="130"/>
      <c r="F9" s="130"/>
      <c r="G9" s="130"/>
    </row>
    <row r="10" spans="1:7" ht="6" customHeight="1" x14ac:dyDescent="0.3">
      <c r="A10" s="31"/>
      <c r="B10" s="31"/>
      <c r="C10" s="31"/>
      <c r="D10" s="31"/>
      <c r="E10" s="31"/>
      <c r="F10" s="31"/>
      <c r="G10" s="31"/>
    </row>
    <row r="11" spans="1:7" ht="61.8" customHeight="1" x14ac:dyDescent="0.25">
      <c r="A11" s="148" t="s">
        <v>782</v>
      </c>
      <c r="B11" s="148" t="s">
        <v>783</v>
      </c>
      <c r="C11" s="148" t="s">
        <v>194</v>
      </c>
      <c r="D11" s="148" t="s">
        <v>784</v>
      </c>
      <c r="E11" s="149" t="s">
        <v>785</v>
      </c>
      <c r="F11" s="149" t="s">
        <v>786</v>
      </c>
      <c r="G11" s="149" t="s">
        <v>787</v>
      </c>
    </row>
    <row r="12" spans="1:7" ht="21" customHeight="1" x14ac:dyDescent="0.25">
      <c r="A12" s="18">
        <v>1</v>
      </c>
      <c r="B12" s="17" t="s">
        <v>788</v>
      </c>
      <c r="C12" s="17" t="s">
        <v>789</v>
      </c>
      <c r="D12" s="18">
        <v>521</v>
      </c>
      <c r="E12" s="19">
        <v>25840616.100000001</v>
      </c>
      <c r="F12" s="20">
        <f>(E12*100)/E14</f>
        <v>95.385856137838076</v>
      </c>
      <c r="G12" s="20">
        <f>(D12*100)/D14</f>
        <v>99.808429118773944</v>
      </c>
    </row>
    <row r="13" spans="1:7" ht="21" customHeight="1" x14ac:dyDescent="0.25">
      <c r="A13" s="18">
        <v>2</v>
      </c>
      <c r="B13" s="17" t="s">
        <v>788</v>
      </c>
      <c r="C13" s="17" t="s">
        <v>790</v>
      </c>
      <c r="D13" s="18">
        <v>1</v>
      </c>
      <c r="E13" s="21">
        <v>1250000</v>
      </c>
      <c r="F13" s="20">
        <f>(E13*100)/E14</f>
        <v>4.6141438621619235</v>
      </c>
      <c r="G13" s="20">
        <f>(D13*100)/D14</f>
        <v>0.19157088122605365</v>
      </c>
    </row>
    <row r="14" spans="1:7" ht="20.399999999999999" customHeight="1" x14ac:dyDescent="0.25">
      <c r="A14" s="129" t="s">
        <v>791</v>
      </c>
      <c r="B14" s="129"/>
      <c r="C14" s="129"/>
      <c r="D14" s="98">
        <f>SUM(D12:D13)</f>
        <v>522</v>
      </c>
      <c r="E14" s="99">
        <f>SUM(E12:E13)</f>
        <v>27090616.100000001</v>
      </c>
      <c r="F14" s="100">
        <f>SUM(F12:F13)</f>
        <v>100</v>
      </c>
      <c r="G14" s="100">
        <f>SUM(G12:G13)</f>
        <v>100</v>
      </c>
    </row>
  </sheetData>
  <mergeCells count="17">
    <mergeCell ref="A14:C14"/>
    <mergeCell ref="A8:G8"/>
    <mergeCell ref="A9:G9"/>
    <mergeCell ref="A5:B5"/>
    <mergeCell ref="D5:E5"/>
    <mergeCell ref="F5:G5"/>
    <mergeCell ref="A6:B6"/>
    <mergeCell ref="D6:E6"/>
    <mergeCell ref="F6:G6"/>
    <mergeCell ref="A4:B4"/>
    <mergeCell ref="D4:E4"/>
    <mergeCell ref="F4:G4"/>
    <mergeCell ref="A1:G1"/>
    <mergeCell ref="A2:G2"/>
    <mergeCell ref="A3:B3"/>
    <mergeCell ref="D3:E3"/>
    <mergeCell ref="F3:G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AB7B-D3AD-4619-AC71-8D128DB366C6}">
  <sheetPr>
    <tabColor rgb="FFFFFF00"/>
  </sheetPr>
  <dimension ref="A1:J38"/>
  <sheetViews>
    <sheetView workbookViewId="0">
      <selection activeCell="L5" sqref="L5"/>
    </sheetView>
  </sheetViews>
  <sheetFormatPr defaultRowHeight="13.8" x14ac:dyDescent="0.25"/>
  <cols>
    <col min="1" max="1" width="6.8984375" customWidth="1"/>
    <col min="2" max="2" width="26.09765625" customWidth="1"/>
    <col min="3" max="3" width="9.8984375" customWidth="1"/>
    <col min="4" max="6" width="10.09765625" customWidth="1"/>
    <col min="7" max="7" width="10.8984375" customWidth="1"/>
    <col min="8" max="8" width="10" customWidth="1"/>
    <col min="9" max="9" width="8.796875" customWidth="1"/>
    <col min="10" max="10" width="10.3984375" customWidth="1"/>
  </cols>
  <sheetData>
    <row r="1" spans="1:10" ht="18" customHeight="1" x14ac:dyDescent="0.25">
      <c r="A1" s="132" t="s">
        <v>951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8" customHeight="1" x14ac:dyDescent="0.25">
      <c r="A2" s="132" t="s">
        <v>20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8" customHeight="1" x14ac:dyDescent="0.25">
      <c r="A3" s="133" t="s">
        <v>945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85.2" customHeight="1" x14ac:dyDescent="0.25">
      <c r="A4" s="102" t="s">
        <v>21</v>
      </c>
      <c r="B4" s="102" t="s">
        <v>114</v>
      </c>
      <c r="C4" s="103" t="s">
        <v>22</v>
      </c>
      <c r="D4" s="103" t="s">
        <v>23</v>
      </c>
      <c r="E4" s="103" t="s">
        <v>115</v>
      </c>
      <c r="F4" s="102" t="s">
        <v>55</v>
      </c>
      <c r="G4" s="103" t="s">
        <v>24</v>
      </c>
      <c r="H4" s="103" t="s">
        <v>58</v>
      </c>
      <c r="I4" s="102" t="s">
        <v>25</v>
      </c>
      <c r="J4" s="104" t="s">
        <v>26</v>
      </c>
    </row>
    <row r="5" spans="1:10" ht="91.2" customHeight="1" x14ac:dyDescent="0.25">
      <c r="A5" s="38">
        <v>1</v>
      </c>
      <c r="B5" s="42" t="s">
        <v>524</v>
      </c>
      <c r="C5" s="39">
        <v>431000</v>
      </c>
      <c r="D5" s="39">
        <v>431000</v>
      </c>
      <c r="E5" s="23" t="s">
        <v>28</v>
      </c>
      <c r="F5" s="26" t="s">
        <v>525</v>
      </c>
      <c r="G5" s="26" t="s">
        <v>860</v>
      </c>
      <c r="H5" s="71">
        <v>431000</v>
      </c>
      <c r="I5" s="23" t="s">
        <v>59</v>
      </c>
      <c r="J5" s="23" t="s">
        <v>526</v>
      </c>
    </row>
    <row r="6" spans="1:10" ht="93.6" customHeight="1" x14ac:dyDescent="0.25">
      <c r="A6" s="38">
        <v>2</v>
      </c>
      <c r="B6" s="42" t="s">
        <v>527</v>
      </c>
      <c r="C6" s="27">
        <v>135000</v>
      </c>
      <c r="D6" s="27">
        <v>135000</v>
      </c>
      <c r="E6" s="23" t="s">
        <v>28</v>
      </c>
      <c r="F6" s="26" t="s">
        <v>861</v>
      </c>
      <c r="G6" s="26" t="s">
        <v>862</v>
      </c>
      <c r="H6" s="27">
        <v>135000</v>
      </c>
      <c r="I6" s="23" t="s">
        <v>59</v>
      </c>
      <c r="J6" s="26" t="s">
        <v>528</v>
      </c>
    </row>
    <row r="7" spans="1:10" ht="100.8" customHeight="1" x14ac:dyDescent="0.25">
      <c r="A7" s="38">
        <v>3</v>
      </c>
      <c r="B7" s="42" t="s">
        <v>529</v>
      </c>
      <c r="C7" s="27">
        <v>441500</v>
      </c>
      <c r="D7" s="27">
        <v>441500</v>
      </c>
      <c r="E7" s="23" t="s">
        <v>28</v>
      </c>
      <c r="F7" s="26" t="s">
        <v>530</v>
      </c>
      <c r="G7" s="26" t="s">
        <v>863</v>
      </c>
      <c r="H7" s="27">
        <v>441500</v>
      </c>
      <c r="I7" s="23" t="s">
        <v>59</v>
      </c>
      <c r="J7" s="26" t="s">
        <v>531</v>
      </c>
    </row>
    <row r="8" spans="1:10" ht="90" customHeight="1" x14ac:dyDescent="0.25">
      <c r="A8" s="38">
        <v>4</v>
      </c>
      <c r="B8" s="42" t="s">
        <v>532</v>
      </c>
      <c r="C8" s="27">
        <v>86500</v>
      </c>
      <c r="D8" s="27">
        <v>86500</v>
      </c>
      <c r="E8" s="23" t="s">
        <v>28</v>
      </c>
      <c r="F8" s="26" t="s">
        <v>533</v>
      </c>
      <c r="G8" s="26" t="s">
        <v>864</v>
      </c>
      <c r="H8" s="27">
        <v>86500</v>
      </c>
      <c r="I8" s="23" t="s">
        <v>59</v>
      </c>
      <c r="J8" s="26" t="s">
        <v>534</v>
      </c>
    </row>
    <row r="9" spans="1:10" ht="100.8" customHeight="1" x14ac:dyDescent="0.25">
      <c r="A9" s="38">
        <v>5</v>
      </c>
      <c r="B9" s="42" t="s">
        <v>535</v>
      </c>
      <c r="C9" s="27">
        <v>131000</v>
      </c>
      <c r="D9" s="27">
        <v>131000</v>
      </c>
      <c r="E9" s="23" t="s">
        <v>28</v>
      </c>
      <c r="F9" s="26" t="s">
        <v>865</v>
      </c>
      <c r="G9" s="26" t="s">
        <v>866</v>
      </c>
      <c r="H9" s="27">
        <v>131000</v>
      </c>
      <c r="I9" s="23" t="s">
        <v>59</v>
      </c>
      <c r="J9" s="26" t="s">
        <v>536</v>
      </c>
    </row>
    <row r="10" spans="1:10" ht="99" customHeight="1" x14ac:dyDescent="0.25">
      <c r="A10" s="38">
        <v>6</v>
      </c>
      <c r="B10" s="86" t="s">
        <v>577</v>
      </c>
      <c r="C10" s="27">
        <v>73500</v>
      </c>
      <c r="D10" s="27">
        <v>73500</v>
      </c>
      <c r="E10" s="23" t="s">
        <v>28</v>
      </c>
      <c r="F10" s="26" t="s">
        <v>537</v>
      </c>
      <c r="G10" s="26" t="s">
        <v>867</v>
      </c>
      <c r="H10" s="27">
        <v>73500</v>
      </c>
      <c r="I10" s="23" t="s">
        <v>59</v>
      </c>
      <c r="J10" s="26" t="s">
        <v>538</v>
      </c>
    </row>
    <row r="11" spans="1:10" ht="93.6" customHeight="1" x14ac:dyDescent="0.25">
      <c r="A11" s="38">
        <v>7</v>
      </c>
      <c r="B11" s="42" t="s">
        <v>539</v>
      </c>
      <c r="C11" s="27">
        <v>488000</v>
      </c>
      <c r="D11" s="27">
        <v>488000</v>
      </c>
      <c r="E11" s="23" t="s">
        <v>28</v>
      </c>
      <c r="F11" s="26" t="s">
        <v>540</v>
      </c>
      <c r="G11" s="26" t="s">
        <v>868</v>
      </c>
      <c r="H11" s="27">
        <v>488000</v>
      </c>
      <c r="I11" s="23" t="s">
        <v>59</v>
      </c>
      <c r="J11" s="26" t="s">
        <v>541</v>
      </c>
    </row>
    <row r="12" spans="1:10" ht="90" customHeight="1" x14ac:dyDescent="0.25">
      <c r="A12" s="38">
        <v>8</v>
      </c>
      <c r="B12" s="42" t="s">
        <v>542</v>
      </c>
      <c r="C12" s="27">
        <v>498000</v>
      </c>
      <c r="D12" s="27">
        <v>498000</v>
      </c>
      <c r="E12" s="23" t="s">
        <v>28</v>
      </c>
      <c r="F12" s="26" t="s">
        <v>493</v>
      </c>
      <c r="G12" s="26" t="s">
        <v>848</v>
      </c>
      <c r="H12" s="27">
        <v>498000</v>
      </c>
      <c r="I12" s="23" t="s">
        <v>59</v>
      </c>
      <c r="J12" s="26" t="s">
        <v>543</v>
      </c>
    </row>
    <row r="13" spans="1:10" ht="93" customHeight="1" x14ac:dyDescent="0.25">
      <c r="A13" s="38">
        <v>9</v>
      </c>
      <c r="B13" s="72" t="s">
        <v>544</v>
      </c>
      <c r="C13" s="27">
        <v>488000</v>
      </c>
      <c r="D13" s="27">
        <v>488000</v>
      </c>
      <c r="E13" s="23" t="s">
        <v>28</v>
      </c>
      <c r="F13" s="26" t="s">
        <v>869</v>
      </c>
      <c r="G13" s="26" t="s">
        <v>870</v>
      </c>
      <c r="H13" s="27">
        <v>488000</v>
      </c>
      <c r="I13" s="23" t="s">
        <v>59</v>
      </c>
      <c r="J13" s="26" t="s">
        <v>545</v>
      </c>
    </row>
    <row r="14" spans="1:10" ht="93" customHeight="1" x14ac:dyDescent="0.25">
      <c r="A14" s="38">
        <v>10</v>
      </c>
      <c r="B14" s="42" t="s">
        <v>546</v>
      </c>
      <c r="C14" s="27">
        <v>243000</v>
      </c>
      <c r="D14" s="27">
        <v>243000</v>
      </c>
      <c r="E14" s="23" t="s">
        <v>28</v>
      </c>
      <c r="F14" s="26" t="s">
        <v>547</v>
      </c>
      <c r="G14" s="26" t="s">
        <v>871</v>
      </c>
      <c r="H14" s="27">
        <v>243000</v>
      </c>
      <c r="I14" s="23" t="s">
        <v>59</v>
      </c>
      <c r="J14" s="26" t="s">
        <v>548</v>
      </c>
    </row>
    <row r="15" spans="1:10" ht="94.8" customHeight="1" x14ac:dyDescent="0.25">
      <c r="A15" s="38">
        <v>11</v>
      </c>
      <c r="B15" s="42" t="s">
        <v>549</v>
      </c>
      <c r="C15" s="39">
        <v>3560</v>
      </c>
      <c r="D15" s="39">
        <v>3560</v>
      </c>
      <c r="E15" s="23" t="s">
        <v>28</v>
      </c>
      <c r="F15" s="26" t="s">
        <v>550</v>
      </c>
      <c r="G15" s="26" t="s">
        <v>872</v>
      </c>
      <c r="H15" s="27">
        <v>3560</v>
      </c>
      <c r="I15" s="23" t="s">
        <v>59</v>
      </c>
      <c r="J15" s="26" t="s">
        <v>551</v>
      </c>
    </row>
    <row r="16" spans="1:10" ht="101.4" customHeight="1" x14ac:dyDescent="0.25">
      <c r="A16" s="38">
        <v>12</v>
      </c>
      <c r="B16" s="72" t="s">
        <v>552</v>
      </c>
      <c r="C16" s="39">
        <v>4700</v>
      </c>
      <c r="D16" s="39">
        <v>4700</v>
      </c>
      <c r="E16" s="23" t="s">
        <v>28</v>
      </c>
      <c r="F16" s="26" t="s">
        <v>553</v>
      </c>
      <c r="G16" s="26" t="s">
        <v>873</v>
      </c>
      <c r="H16" s="27">
        <v>4700</v>
      </c>
      <c r="I16" s="23" t="s">
        <v>59</v>
      </c>
      <c r="J16" s="23" t="s">
        <v>554</v>
      </c>
    </row>
    <row r="17" spans="1:10" ht="97.2" customHeight="1" x14ac:dyDescent="0.25">
      <c r="A17" s="38">
        <v>13</v>
      </c>
      <c r="B17" s="42" t="s">
        <v>555</v>
      </c>
      <c r="C17" s="27">
        <v>20046</v>
      </c>
      <c r="D17" s="27">
        <v>20046</v>
      </c>
      <c r="E17" s="23" t="s">
        <v>28</v>
      </c>
      <c r="F17" s="26" t="s">
        <v>874</v>
      </c>
      <c r="G17" s="26" t="s">
        <v>875</v>
      </c>
      <c r="H17" s="27">
        <v>20046</v>
      </c>
      <c r="I17" s="23" t="s">
        <v>59</v>
      </c>
      <c r="J17" s="26" t="s">
        <v>556</v>
      </c>
    </row>
    <row r="18" spans="1:10" ht="90.6" customHeight="1" x14ac:dyDescent="0.25">
      <c r="A18" s="38">
        <v>14</v>
      </c>
      <c r="B18" s="75" t="s">
        <v>557</v>
      </c>
      <c r="C18" s="27">
        <v>14535</v>
      </c>
      <c r="D18" s="27">
        <v>14535</v>
      </c>
      <c r="E18" s="23" t="s">
        <v>28</v>
      </c>
      <c r="F18" s="26" t="s">
        <v>876</v>
      </c>
      <c r="G18" s="26" t="s">
        <v>877</v>
      </c>
      <c r="H18" s="76">
        <v>7700</v>
      </c>
      <c r="I18" s="23" t="s">
        <v>59</v>
      </c>
      <c r="J18" s="26" t="s">
        <v>558</v>
      </c>
    </row>
    <row r="19" spans="1:10" ht="103.2" customHeight="1" x14ac:dyDescent="0.25">
      <c r="A19" s="38">
        <v>15</v>
      </c>
      <c r="B19" s="75" t="s">
        <v>559</v>
      </c>
      <c r="C19" s="44">
        <v>45000</v>
      </c>
      <c r="D19" s="45">
        <v>45000</v>
      </c>
      <c r="E19" s="23" t="s">
        <v>28</v>
      </c>
      <c r="F19" s="26" t="s">
        <v>878</v>
      </c>
      <c r="G19" s="46" t="s">
        <v>879</v>
      </c>
      <c r="H19" s="76">
        <v>45000</v>
      </c>
      <c r="I19" s="23" t="s">
        <v>59</v>
      </c>
      <c r="J19" s="47" t="s">
        <v>560</v>
      </c>
    </row>
    <row r="20" spans="1:10" ht="99" customHeight="1" x14ac:dyDescent="0.25">
      <c r="A20" s="38">
        <v>16</v>
      </c>
      <c r="B20" s="15" t="s">
        <v>561</v>
      </c>
      <c r="C20" s="44">
        <v>16900</v>
      </c>
      <c r="D20" s="44">
        <v>16900</v>
      </c>
      <c r="E20" s="23" t="s">
        <v>28</v>
      </c>
      <c r="F20" s="26" t="s">
        <v>880</v>
      </c>
      <c r="G20" s="46" t="s">
        <v>881</v>
      </c>
      <c r="H20" s="27">
        <v>16900</v>
      </c>
      <c r="I20" s="23" t="s">
        <v>59</v>
      </c>
      <c r="J20" s="26" t="s">
        <v>562</v>
      </c>
    </row>
    <row r="21" spans="1:10" ht="89.4" customHeight="1" x14ac:dyDescent="0.25">
      <c r="A21" s="38">
        <v>17</v>
      </c>
      <c r="B21" s="15" t="s">
        <v>563</v>
      </c>
      <c r="C21" s="44">
        <v>19803</v>
      </c>
      <c r="D21" s="44">
        <v>19803</v>
      </c>
      <c r="E21" s="23" t="s">
        <v>28</v>
      </c>
      <c r="F21" s="26" t="s">
        <v>882</v>
      </c>
      <c r="G21" s="26" t="s">
        <v>890</v>
      </c>
      <c r="H21" s="27">
        <v>19803</v>
      </c>
      <c r="I21" s="23" t="s">
        <v>59</v>
      </c>
      <c r="J21" s="26" t="s">
        <v>564</v>
      </c>
    </row>
    <row r="22" spans="1:10" ht="105" customHeight="1" x14ac:dyDescent="0.25">
      <c r="A22" s="26">
        <v>18</v>
      </c>
      <c r="B22" s="75" t="s">
        <v>565</v>
      </c>
      <c r="C22" s="44">
        <v>72500</v>
      </c>
      <c r="D22" s="44">
        <v>72500</v>
      </c>
      <c r="E22" s="23" t="s">
        <v>28</v>
      </c>
      <c r="F22" s="26" t="s">
        <v>419</v>
      </c>
      <c r="G22" s="26" t="s">
        <v>891</v>
      </c>
      <c r="H22" s="27">
        <v>7200</v>
      </c>
      <c r="I22" s="23" t="s">
        <v>59</v>
      </c>
      <c r="J22" s="26" t="s">
        <v>566</v>
      </c>
    </row>
    <row r="23" spans="1:10" ht="91.8" customHeight="1" x14ac:dyDescent="0.25">
      <c r="A23" s="26">
        <v>19</v>
      </c>
      <c r="B23" s="75" t="s">
        <v>578</v>
      </c>
      <c r="C23" s="27">
        <v>11310</v>
      </c>
      <c r="D23" s="27">
        <v>11310</v>
      </c>
      <c r="E23" s="23" t="s">
        <v>28</v>
      </c>
      <c r="F23" s="26" t="s">
        <v>883</v>
      </c>
      <c r="G23" s="26" t="s">
        <v>884</v>
      </c>
      <c r="H23" s="39">
        <v>11310</v>
      </c>
      <c r="I23" s="23" t="s">
        <v>59</v>
      </c>
      <c r="J23" s="26" t="s">
        <v>567</v>
      </c>
    </row>
    <row r="24" spans="1:10" ht="96.6" customHeight="1" x14ac:dyDescent="0.25">
      <c r="A24" s="26">
        <v>20</v>
      </c>
      <c r="B24" s="15" t="s">
        <v>579</v>
      </c>
      <c r="C24" s="27">
        <v>81000</v>
      </c>
      <c r="D24" s="27">
        <v>81000</v>
      </c>
      <c r="E24" s="23" t="s">
        <v>28</v>
      </c>
      <c r="F24" s="26" t="s">
        <v>568</v>
      </c>
      <c r="G24" s="26" t="s">
        <v>885</v>
      </c>
      <c r="H24" s="39">
        <v>81000</v>
      </c>
      <c r="I24" s="23" t="s">
        <v>59</v>
      </c>
      <c r="J24" s="26" t="s">
        <v>569</v>
      </c>
    </row>
    <row r="25" spans="1:10" ht="103.8" customHeight="1" x14ac:dyDescent="0.25">
      <c r="A25" s="26">
        <v>21</v>
      </c>
      <c r="B25" s="85" t="s">
        <v>580</v>
      </c>
      <c r="C25" s="27">
        <v>96930</v>
      </c>
      <c r="D25" s="27">
        <v>96930</v>
      </c>
      <c r="E25" s="23" t="s">
        <v>28</v>
      </c>
      <c r="F25" s="26" t="s">
        <v>886</v>
      </c>
      <c r="G25" s="26" t="s">
        <v>887</v>
      </c>
      <c r="H25" s="39">
        <v>96930</v>
      </c>
      <c r="I25" s="23" t="s">
        <v>59</v>
      </c>
      <c r="J25" s="26" t="s">
        <v>570</v>
      </c>
    </row>
    <row r="26" spans="1:10" ht="97.2" customHeight="1" x14ac:dyDescent="0.25">
      <c r="A26" s="26">
        <v>22</v>
      </c>
      <c r="B26" s="15" t="s">
        <v>571</v>
      </c>
      <c r="C26" s="27">
        <v>1950</v>
      </c>
      <c r="D26" s="27">
        <v>1950</v>
      </c>
      <c r="E26" s="23" t="s">
        <v>28</v>
      </c>
      <c r="F26" s="26" t="s">
        <v>572</v>
      </c>
      <c r="G26" s="26" t="s">
        <v>888</v>
      </c>
      <c r="H26" s="39">
        <v>1950</v>
      </c>
      <c r="I26" s="23" t="s">
        <v>59</v>
      </c>
      <c r="J26" s="26" t="s">
        <v>573</v>
      </c>
    </row>
    <row r="27" spans="1:10" ht="105.6" customHeight="1" x14ac:dyDescent="0.25">
      <c r="A27" s="26">
        <v>23</v>
      </c>
      <c r="B27" s="15" t="s">
        <v>574</v>
      </c>
      <c r="C27" s="27">
        <v>30000</v>
      </c>
      <c r="D27" s="27">
        <v>30000</v>
      </c>
      <c r="E27" s="23" t="s">
        <v>28</v>
      </c>
      <c r="F27" s="26" t="s">
        <v>575</v>
      </c>
      <c r="G27" s="26" t="s">
        <v>889</v>
      </c>
      <c r="H27" s="39">
        <v>30000</v>
      </c>
      <c r="I27" s="23" t="s">
        <v>59</v>
      </c>
      <c r="J27" s="26" t="s">
        <v>576</v>
      </c>
    </row>
    <row r="28" spans="1:10" ht="18" x14ac:dyDescent="0.3">
      <c r="A28" s="31"/>
      <c r="B28" s="31"/>
      <c r="C28" s="31"/>
      <c r="D28" s="31"/>
      <c r="E28" s="31"/>
      <c r="F28" s="31"/>
      <c r="G28" s="31"/>
      <c r="H28" s="120">
        <f>SUM(H5:H27)</f>
        <v>3361599</v>
      </c>
      <c r="I28" s="31"/>
      <c r="J28" s="31"/>
    </row>
    <row r="29" spans="1:10" ht="18" x14ac:dyDescent="0.3">
      <c r="A29" s="31"/>
      <c r="B29" s="32" t="s">
        <v>581</v>
      </c>
      <c r="C29" s="33"/>
      <c r="D29" s="33"/>
      <c r="E29" s="31"/>
      <c r="F29" s="31"/>
      <c r="G29" s="31"/>
      <c r="H29" s="83"/>
      <c r="I29" s="31"/>
      <c r="J29" s="31"/>
    </row>
    <row r="30" spans="1:10" ht="18" x14ac:dyDescent="0.3">
      <c r="A30" s="31"/>
      <c r="B30" s="101" t="s">
        <v>194</v>
      </c>
      <c r="C30" s="106" t="s">
        <v>195</v>
      </c>
      <c r="D30" s="106" t="s">
        <v>196</v>
      </c>
      <c r="E30" s="31"/>
      <c r="F30" s="31"/>
      <c r="G30" s="31"/>
      <c r="H30" s="83"/>
      <c r="I30" s="31"/>
      <c r="J30" s="31"/>
    </row>
    <row r="31" spans="1:10" ht="18" x14ac:dyDescent="0.3">
      <c r="A31" s="31"/>
      <c r="B31" s="35" t="s">
        <v>197</v>
      </c>
      <c r="C31" s="107" t="s">
        <v>520</v>
      </c>
      <c r="D31" s="107" t="s">
        <v>520</v>
      </c>
      <c r="E31" s="31"/>
      <c r="F31" s="31"/>
      <c r="G31" s="31"/>
      <c r="H31" s="83"/>
      <c r="I31" s="31"/>
      <c r="J31" s="31"/>
    </row>
    <row r="32" spans="1:10" ht="18" x14ac:dyDescent="0.3">
      <c r="A32" s="31"/>
      <c r="B32" s="35" t="s">
        <v>198</v>
      </c>
      <c r="C32" s="107">
        <v>0</v>
      </c>
      <c r="D32" s="107">
        <v>0</v>
      </c>
      <c r="E32" s="31"/>
      <c r="F32" s="31"/>
      <c r="G32" s="31"/>
      <c r="H32" s="83"/>
      <c r="I32" s="31"/>
      <c r="J32" s="31"/>
    </row>
    <row r="33" spans="1:10" ht="18" x14ac:dyDescent="0.3">
      <c r="A33" s="31"/>
      <c r="B33" s="35" t="s">
        <v>199</v>
      </c>
      <c r="C33" s="107" t="s">
        <v>582</v>
      </c>
      <c r="D33" s="113">
        <v>3361599</v>
      </c>
      <c r="E33" s="31"/>
      <c r="F33" s="31"/>
      <c r="G33" s="31"/>
      <c r="H33" s="83"/>
      <c r="I33" s="31"/>
      <c r="J33" s="31"/>
    </row>
    <row r="34" spans="1:10" ht="18" x14ac:dyDescent="0.3">
      <c r="A34" s="31"/>
      <c r="B34" s="35" t="s">
        <v>200</v>
      </c>
      <c r="C34" s="107">
        <v>0</v>
      </c>
      <c r="D34" s="107" t="s">
        <v>520</v>
      </c>
      <c r="E34" s="31"/>
      <c r="F34" s="31"/>
      <c r="G34" s="31"/>
      <c r="H34" s="83"/>
      <c r="I34" s="31"/>
      <c r="J34" s="31"/>
    </row>
    <row r="35" spans="1:10" ht="18" x14ac:dyDescent="0.3">
      <c r="A35" s="31"/>
      <c r="B35" s="35" t="s">
        <v>201</v>
      </c>
      <c r="C35" s="107">
        <v>0</v>
      </c>
      <c r="D35" s="107">
        <v>0</v>
      </c>
      <c r="E35" s="31"/>
      <c r="F35" s="31"/>
      <c r="G35" s="31"/>
      <c r="H35" s="83"/>
      <c r="I35" s="31"/>
      <c r="J35" s="31"/>
    </row>
    <row r="36" spans="1:10" ht="21" x14ac:dyDescent="0.25">
      <c r="H36" s="7"/>
    </row>
    <row r="37" spans="1:10" ht="21" x14ac:dyDescent="0.25">
      <c r="H37" s="7"/>
    </row>
    <row r="38" spans="1:10" ht="21" x14ac:dyDescent="0.25">
      <c r="H38" s="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9B55-CA68-41B4-9014-52CF9BD281F1}">
  <sheetPr>
    <tabColor rgb="FF92D050"/>
  </sheetPr>
  <dimension ref="A1:J37"/>
  <sheetViews>
    <sheetView workbookViewId="0">
      <selection activeCell="J5" sqref="J5"/>
    </sheetView>
  </sheetViews>
  <sheetFormatPr defaultRowHeight="13.8" x14ac:dyDescent="0.25"/>
  <cols>
    <col min="1" max="1" width="5" customWidth="1"/>
    <col min="2" max="2" width="24.8984375" customWidth="1"/>
    <col min="3" max="3" width="9.59765625" customWidth="1"/>
    <col min="4" max="4" width="11.5" customWidth="1"/>
    <col min="5" max="5" width="9.296875" customWidth="1"/>
    <col min="6" max="6" width="10" customWidth="1"/>
    <col min="7" max="7" width="10.796875" customWidth="1"/>
    <col min="8" max="8" width="9.5" customWidth="1"/>
    <col min="9" max="9" width="8.3984375" customWidth="1"/>
    <col min="10" max="10" width="14.3984375" customWidth="1"/>
  </cols>
  <sheetData>
    <row r="1" spans="1:10" ht="18" customHeight="1" x14ac:dyDescent="0.25">
      <c r="A1" s="132" t="s">
        <v>953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8" customHeight="1" x14ac:dyDescent="0.25">
      <c r="A2" s="138" t="s">
        <v>20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8" x14ac:dyDescent="0.25">
      <c r="A3" s="138" t="s">
        <v>952</v>
      </c>
      <c r="B3" s="138"/>
      <c r="C3" s="138"/>
      <c r="D3" s="138"/>
      <c r="E3" s="138"/>
      <c r="F3" s="138"/>
      <c r="G3" s="138"/>
      <c r="H3" s="138"/>
      <c r="I3" s="138"/>
      <c r="J3" s="121"/>
    </row>
    <row r="4" spans="1:10" ht="75.599999999999994" customHeight="1" x14ac:dyDescent="0.25">
      <c r="A4" s="110" t="s">
        <v>21</v>
      </c>
      <c r="B4" s="110" t="s">
        <v>114</v>
      </c>
      <c r="C4" s="103" t="s">
        <v>22</v>
      </c>
      <c r="D4" s="103" t="s">
        <v>23</v>
      </c>
      <c r="E4" s="103" t="s">
        <v>115</v>
      </c>
      <c r="F4" s="110" t="s">
        <v>55</v>
      </c>
      <c r="G4" s="103" t="s">
        <v>24</v>
      </c>
      <c r="H4" s="103" t="s">
        <v>58</v>
      </c>
      <c r="I4" s="110" t="s">
        <v>25</v>
      </c>
      <c r="J4" s="111" t="s">
        <v>26</v>
      </c>
    </row>
    <row r="5" spans="1:10" ht="96.6" customHeight="1" x14ac:dyDescent="0.25">
      <c r="A5" s="26">
        <v>1</v>
      </c>
      <c r="B5" s="26" t="s">
        <v>583</v>
      </c>
      <c r="C5" s="27">
        <v>41792</v>
      </c>
      <c r="D5" s="27">
        <v>41792</v>
      </c>
      <c r="E5" s="26" t="s">
        <v>28</v>
      </c>
      <c r="F5" s="26" t="s">
        <v>892</v>
      </c>
      <c r="G5" s="26" t="s">
        <v>893</v>
      </c>
      <c r="H5" s="87">
        <v>41792</v>
      </c>
      <c r="I5" s="26" t="s">
        <v>59</v>
      </c>
      <c r="J5" s="88" t="s">
        <v>584</v>
      </c>
    </row>
    <row r="6" spans="1:10" ht="88.2" customHeight="1" x14ac:dyDescent="0.25">
      <c r="A6" s="26">
        <v>2</v>
      </c>
      <c r="B6" s="89" t="s">
        <v>585</v>
      </c>
      <c r="C6" s="90">
        <v>14115</v>
      </c>
      <c r="D6" s="90">
        <v>14115</v>
      </c>
      <c r="E6" s="26" t="s">
        <v>28</v>
      </c>
      <c r="F6" s="91" t="s">
        <v>586</v>
      </c>
      <c r="G6" s="91" t="s">
        <v>894</v>
      </c>
      <c r="H6" s="92">
        <v>14115</v>
      </c>
      <c r="I6" s="26" t="s">
        <v>59</v>
      </c>
      <c r="J6" s="91" t="s">
        <v>587</v>
      </c>
    </row>
    <row r="7" spans="1:10" ht="76.8" customHeight="1" x14ac:dyDescent="0.25">
      <c r="A7" s="26">
        <v>3</v>
      </c>
      <c r="B7" s="91" t="s">
        <v>588</v>
      </c>
      <c r="C7" s="90">
        <v>10080</v>
      </c>
      <c r="D7" s="90">
        <v>10080</v>
      </c>
      <c r="E7" s="26" t="s">
        <v>28</v>
      </c>
      <c r="F7" s="91" t="s">
        <v>589</v>
      </c>
      <c r="G7" s="91" t="s">
        <v>895</v>
      </c>
      <c r="H7" s="92">
        <v>10080</v>
      </c>
      <c r="I7" s="26" t="s">
        <v>59</v>
      </c>
      <c r="J7" s="91" t="s">
        <v>590</v>
      </c>
    </row>
    <row r="8" spans="1:10" ht="94.2" customHeight="1" x14ac:dyDescent="0.25">
      <c r="A8" s="26">
        <v>4</v>
      </c>
      <c r="B8" s="91" t="s">
        <v>591</v>
      </c>
      <c r="C8" s="90">
        <v>4734</v>
      </c>
      <c r="D8" s="90">
        <v>4734</v>
      </c>
      <c r="E8" s="26" t="s">
        <v>28</v>
      </c>
      <c r="F8" s="91" t="s">
        <v>592</v>
      </c>
      <c r="G8" s="91" t="s">
        <v>896</v>
      </c>
      <c r="H8" s="92">
        <v>4734</v>
      </c>
      <c r="I8" s="26" t="s">
        <v>59</v>
      </c>
      <c r="J8" s="91" t="s">
        <v>593</v>
      </c>
    </row>
    <row r="9" spans="1:10" ht="76.2" customHeight="1" x14ac:dyDescent="0.25">
      <c r="A9" s="26">
        <v>5</v>
      </c>
      <c r="B9" s="26" t="s">
        <v>594</v>
      </c>
      <c r="C9" s="27">
        <v>16790</v>
      </c>
      <c r="D9" s="27">
        <v>16790</v>
      </c>
      <c r="E9" s="26" t="s">
        <v>28</v>
      </c>
      <c r="F9" s="26" t="s">
        <v>897</v>
      </c>
      <c r="G9" s="26" t="s">
        <v>920</v>
      </c>
      <c r="H9" s="87">
        <v>16790</v>
      </c>
      <c r="I9" s="26" t="s">
        <v>59</v>
      </c>
      <c r="J9" s="26" t="s">
        <v>595</v>
      </c>
    </row>
    <row r="10" spans="1:10" ht="79.8" customHeight="1" x14ac:dyDescent="0.25">
      <c r="A10" s="26">
        <v>6</v>
      </c>
      <c r="B10" s="26" t="s">
        <v>629</v>
      </c>
      <c r="C10" s="27">
        <v>2190</v>
      </c>
      <c r="D10" s="27">
        <v>2190</v>
      </c>
      <c r="E10" s="26" t="s">
        <v>28</v>
      </c>
      <c r="F10" s="26" t="s">
        <v>596</v>
      </c>
      <c r="G10" s="26" t="s">
        <v>916</v>
      </c>
      <c r="H10" s="87">
        <v>2190</v>
      </c>
      <c r="I10" s="26" t="s">
        <v>59</v>
      </c>
      <c r="J10" s="26" t="s">
        <v>796</v>
      </c>
    </row>
    <row r="11" spans="1:10" ht="95.4" customHeight="1" x14ac:dyDescent="0.25">
      <c r="A11" s="26">
        <v>7</v>
      </c>
      <c r="B11" s="26" t="s">
        <v>630</v>
      </c>
      <c r="C11" s="27">
        <v>15000</v>
      </c>
      <c r="D11" s="27">
        <v>15000</v>
      </c>
      <c r="E11" s="26" t="s">
        <v>28</v>
      </c>
      <c r="F11" s="26" t="s">
        <v>597</v>
      </c>
      <c r="G11" s="26" t="s">
        <v>915</v>
      </c>
      <c r="H11" s="27">
        <v>15000</v>
      </c>
      <c r="I11" s="26" t="s">
        <v>59</v>
      </c>
      <c r="J11" s="26" t="s">
        <v>598</v>
      </c>
    </row>
    <row r="12" spans="1:10" ht="84.6" customHeight="1" x14ac:dyDescent="0.25">
      <c r="A12" s="26">
        <v>8</v>
      </c>
      <c r="B12" s="26" t="s">
        <v>631</v>
      </c>
      <c r="C12" s="27">
        <v>5000</v>
      </c>
      <c r="D12" s="27">
        <v>5000</v>
      </c>
      <c r="E12" s="26" t="s">
        <v>28</v>
      </c>
      <c r="F12" s="26" t="s">
        <v>599</v>
      </c>
      <c r="G12" s="26" t="s">
        <v>898</v>
      </c>
      <c r="H12" s="27">
        <v>15950</v>
      </c>
      <c r="I12" s="26" t="s">
        <v>59</v>
      </c>
      <c r="J12" s="26" t="s">
        <v>600</v>
      </c>
    </row>
    <row r="13" spans="1:10" ht="73.2" customHeight="1" x14ac:dyDescent="0.25">
      <c r="A13" s="26">
        <v>9</v>
      </c>
      <c r="B13" s="75" t="s">
        <v>632</v>
      </c>
      <c r="C13" s="27">
        <v>10000</v>
      </c>
      <c r="D13" s="27">
        <v>10000</v>
      </c>
      <c r="E13" s="26" t="s">
        <v>28</v>
      </c>
      <c r="F13" s="26" t="s">
        <v>601</v>
      </c>
      <c r="G13" s="26" t="s">
        <v>899</v>
      </c>
      <c r="H13" s="87">
        <v>10000</v>
      </c>
      <c r="I13" s="26" t="s">
        <v>59</v>
      </c>
      <c r="J13" s="26" t="s">
        <v>602</v>
      </c>
    </row>
    <row r="14" spans="1:10" ht="80.400000000000006" customHeight="1" x14ac:dyDescent="0.25">
      <c r="A14" s="26">
        <v>10</v>
      </c>
      <c r="B14" s="26" t="s">
        <v>635</v>
      </c>
      <c r="C14" s="27">
        <v>3550</v>
      </c>
      <c r="D14" s="27">
        <v>3550</v>
      </c>
      <c r="E14" s="26" t="s">
        <v>28</v>
      </c>
      <c r="F14" s="26" t="s">
        <v>900</v>
      </c>
      <c r="G14" s="26" t="s">
        <v>901</v>
      </c>
      <c r="H14" s="87">
        <v>3550</v>
      </c>
      <c r="I14" s="26" t="s">
        <v>59</v>
      </c>
      <c r="J14" s="26" t="s">
        <v>603</v>
      </c>
    </row>
    <row r="15" spans="1:10" ht="81" customHeight="1" x14ac:dyDescent="0.25">
      <c r="A15" s="26">
        <v>11</v>
      </c>
      <c r="B15" s="26" t="s">
        <v>636</v>
      </c>
      <c r="C15" s="87">
        <v>7290</v>
      </c>
      <c r="D15" s="87">
        <v>7290</v>
      </c>
      <c r="E15" s="26" t="s">
        <v>28</v>
      </c>
      <c r="F15" s="26" t="s">
        <v>902</v>
      </c>
      <c r="G15" s="26" t="s">
        <v>903</v>
      </c>
      <c r="H15" s="87">
        <v>7290</v>
      </c>
      <c r="I15" s="26" t="s">
        <v>59</v>
      </c>
      <c r="J15" s="26" t="s">
        <v>604</v>
      </c>
    </row>
    <row r="16" spans="1:10" ht="70.8" customHeight="1" x14ac:dyDescent="0.25">
      <c r="A16" s="26">
        <v>12</v>
      </c>
      <c r="B16" s="26" t="s">
        <v>633</v>
      </c>
      <c r="C16" s="87">
        <v>1250</v>
      </c>
      <c r="D16" s="87">
        <v>1250</v>
      </c>
      <c r="E16" s="26" t="s">
        <v>28</v>
      </c>
      <c r="F16" s="26" t="s">
        <v>605</v>
      </c>
      <c r="G16" s="26" t="s">
        <v>904</v>
      </c>
      <c r="H16" s="87">
        <v>1250</v>
      </c>
      <c r="I16" s="26" t="s">
        <v>59</v>
      </c>
      <c r="J16" s="26" t="s">
        <v>606</v>
      </c>
    </row>
    <row r="17" spans="1:10" ht="79.8" customHeight="1" x14ac:dyDescent="0.25">
      <c r="A17" s="26">
        <v>13</v>
      </c>
      <c r="B17" s="26" t="s">
        <v>634</v>
      </c>
      <c r="C17" s="27">
        <v>8000</v>
      </c>
      <c r="D17" s="27">
        <v>8000</v>
      </c>
      <c r="E17" s="26" t="s">
        <v>28</v>
      </c>
      <c r="F17" s="26" t="s">
        <v>607</v>
      </c>
      <c r="G17" s="26" t="s">
        <v>905</v>
      </c>
      <c r="H17" s="87">
        <v>8000</v>
      </c>
      <c r="I17" s="26" t="s">
        <v>59</v>
      </c>
      <c r="J17" s="26" t="s">
        <v>608</v>
      </c>
    </row>
    <row r="18" spans="1:10" ht="90" x14ac:dyDescent="0.25">
      <c r="A18" s="26">
        <v>14</v>
      </c>
      <c r="B18" s="26" t="s">
        <v>638</v>
      </c>
      <c r="C18" s="27">
        <v>401600</v>
      </c>
      <c r="D18" s="27">
        <v>401600</v>
      </c>
      <c r="E18" s="26" t="s">
        <v>28</v>
      </c>
      <c r="F18" s="26" t="s">
        <v>609</v>
      </c>
      <c r="G18" s="26" t="s">
        <v>906</v>
      </c>
      <c r="H18" s="27">
        <v>401600</v>
      </c>
      <c r="I18" s="26" t="s">
        <v>59</v>
      </c>
      <c r="J18" s="26" t="s">
        <v>610</v>
      </c>
    </row>
    <row r="19" spans="1:10" ht="127.2" customHeight="1" x14ac:dyDescent="0.25">
      <c r="A19" s="26">
        <v>15</v>
      </c>
      <c r="B19" s="26" t="s">
        <v>637</v>
      </c>
      <c r="C19" s="27">
        <v>291000</v>
      </c>
      <c r="D19" s="27">
        <v>291000</v>
      </c>
      <c r="E19" s="26" t="s">
        <v>28</v>
      </c>
      <c r="F19" s="26" t="s">
        <v>907</v>
      </c>
      <c r="G19" s="26" t="s">
        <v>917</v>
      </c>
      <c r="H19" s="27">
        <v>291000</v>
      </c>
      <c r="I19" s="26" t="s">
        <v>59</v>
      </c>
      <c r="J19" s="26" t="s">
        <v>611</v>
      </c>
    </row>
    <row r="20" spans="1:10" ht="87.6" customHeight="1" x14ac:dyDescent="0.25">
      <c r="A20" s="26">
        <v>16</v>
      </c>
      <c r="B20" s="26" t="s">
        <v>639</v>
      </c>
      <c r="C20" s="27">
        <v>1250000</v>
      </c>
      <c r="D20" s="27">
        <v>1400000</v>
      </c>
      <c r="E20" s="26" t="s">
        <v>28</v>
      </c>
      <c r="F20" s="26" t="s">
        <v>612</v>
      </c>
      <c r="G20" s="26" t="s">
        <v>918</v>
      </c>
      <c r="H20" s="87">
        <v>1250000</v>
      </c>
      <c r="I20" s="26" t="s">
        <v>59</v>
      </c>
      <c r="J20" s="26" t="s">
        <v>613</v>
      </c>
    </row>
    <row r="21" spans="1:10" ht="93" customHeight="1" x14ac:dyDescent="0.25">
      <c r="A21" s="26">
        <v>17</v>
      </c>
      <c r="B21" s="26" t="s">
        <v>640</v>
      </c>
      <c r="C21" s="27">
        <v>489000</v>
      </c>
      <c r="D21" s="27">
        <v>489000</v>
      </c>
      <c r="E21" s="26" t="s">
        <v>28</v>
      </c>
      <c r="F21" s="26" t="s">
        <v>614</v>
      </c>
      <c r="G21" s="26" t="s">
        <v>919</v>
      </c>
      <c r="H21" s="87">
        <v>489000</v>
      </c>
      <c r="I21" s="26" t="s">
        <v>59</v>
      </c>
      <c r="J21" s="26" t="s">
        <v>615</v>
      </c>
    </row>
    <row r="22" spans="1:10" ht="108.6" customHeight="1" x14ac:dyDescent="0.25">
      <c r="A22" s="26">
        <v>18</v>
      </c>
      <c r="B22" s="26" t="s">
        <v>641</v>
      </c>
      <c r="C22" s="27">
        <v>184000</v>
      </c>
      <c r="D22" s="27">
        <v>184000</v>
      </c>
      <c r="E22" s="26" t="s">
        <v>28</v>
      </c>
      <c r="F22" s="26" t="s">
        <v>921</v>
      </c>
      <c r="G22" s="26" t="s">
        <v>908</v>
      </c>
      <c r="H22" s="87">
        <v>184000</v>
      </c>
      <c r="I22" s="26" t="s">
        <v>59</v>
      </c>
      <c r="J22" s="26" t="s">
        <v>616</v>
      </c>
    </row>
    <row r="23" spans="1:10" ht="105.6" customHeight="1" x14ac:dyDescent="0.25">
      <c r="A23" s="26">
        <v>19</v>
      </c>
      <c r="B23" s="26" t="s">
        <v>642</v>
      </c>
      <c r="C23" s="27">
        <v>138000</v>
      </c>
      <c r="D23" s="27">
        <v>138000</v>
      </c>
      <c r="E23" s="26" t="s">
        <v>28</v>
      </c>
      <c r="F23" s="26" t="s">
        <v>617</v>
      </c>
      <c r="G23" s="26" t="s">
        <v>909</v>
      </c>
      <c r="H23" s="87">
        <v>138000</v>
      </c>
      <c r="I23" s="26" t="s">
        <v>59</v>
      </c>
      <c r="J23" s="26" t="s">
        <v>618</v>
      </c>
    </row>
    <row r="24" spans="1:10" ht="103.8" customHeight="1" x14ac:dyDescent="0.25">
      <c r="A24" s="26">
        <v>20</v>
      </c>
      <c r="B24" s="26" t="s">
        <v>643</v>
      </c>
      <c r="C24" s="27">
        <v>387000</v>
      </c>
      <c r="D24" s="27">
        <v>387000</v>
      </c>
      <c r="E24" s="26" t="s">
        <v>28</v>
      </c>
      <c r="F24" s="26" t="s">
        <v>619</v>
      </c>
      <c r="G24" s="26" t="s">
        <v>910</v>
      </c>
      <c r="H24" s="87">
        <v>387000</v>
      </c>
      <c r="I24" s="26" t="s">
        <v>59</v>
      </c>
      <c r="J24" s="26" t="s">
        <v>620</v>
      </c>
    </row>
    <row r="25" spans="1:10" ht="94.2" customHeight="1" x14ac:dyDescent="0.25">
      <c r="A25" s="26">
        <v>21</v>
      </c>
      <c r="B25" s="26" t="s">
        <v>644</v>
      </c>
      <c r="C25" s="27">
        <v>134000</v>
      </c>
      <c r="D25" s="27">
        <v>134000</v>
      </c>
      <c r="E25" s="26" t="s">
        <v>28</v>
      </c>
      <c r="F25" s="26" t="s">
        <v>621</v>
      </c>
      <c r="G25" s="26" t="s">
        <v>911</v>
      </c>
      <c r="H25" s="87">
        <v>134000</v>
      </c>
      <c r="I25" s="26" t="s">
        <v>59</v>
      </c>
      <c r="J25" s="26" t="s">
        <v>622</v>
      </c>
    </row>
    <row r="26" spans="1:10" ht="94.2" customHeight="1" x14ac:dyDescent="0.25">
      <c r="A26" s="26">
        <v>22</v>
      </c>
      <c r="B26" s="26" t="s">
        <v>645</v>
      </c>
      <c r="C26" s="27">
        <v>487000</v>
      </c>
      <c r="D26" s="27">
        <v>491500</v>
      </c>
      <c r="E26" s="26" t="s">
        <v>28</v>
      </c>
      <c r="F26" s="26" t="s">
        <v>623</v>
      </c>
      <c r="G26" s="26" t="s">
        <v>912</v>
      </c>
      <c r="H26" s="87">
        <v>487000</v>
      </c>
      <c r="I26" s="26" t="s">
        <v>59</v>
      </c>
      <c r="J26" s="26" t="s">
        <v>624</v>
      </c>
    </row>
    <row r="27" spans="1:10" ht="105.6" customHeight="1" x14ac:dyDescent="0.25">
      <c r="A27" s="26">
        <v>23</v>
      </c>
      <c r="B27" s="26" t="s">
        <v>646</v>
      </c>
      <c r="C27" s="27">
        <v>480500</v>
      </c>
      <c r="D27" s="27">
        <v>487500</v>
      </c>
      <c r="E27" s="26" t="s">
        <v>28</v>
      </c>
      <c r="F27" s="26" t="s">
        <v>625</v>
      </c>
      <c r="G27" s="26" t="s">
        <v>913</v>
      </c>
      <c r="H27" s="87">
        <v>484000</v>
      </c>
      <c r="I27" s="26" t="s">
        <v>59</v>
      </c>
      <c r="J27" s="26" t="s">
        <v>626</v>
      </c>
    </row>
    <row r="28" spans="1:10" ht="104.4" customHeight="1" x14ac:dyDescent="0.25">
      <c r="A28" s="26">
        <v>24</v>
      </c>
      <c r="B28" s="26" t="s">
        <v>647</v>
      </c>
      <c r="C28" s="27">
        <v>480500</v>
      </c>
      <c r="D28" s="27">
        <v>484500</v>
      </c>
      <c r="E28" s="26" t="s">
        <v>28</v>
      </c>
      <c r="F28" s="26" t="s">
        <v>627</v>
      </c>
      <c r="G28" s="26" t="s">
        <v>914</v>
      </c>
      <c r="H28" s="87">
        <v>480500</v>
      </c>
      <c r="I28" s="26" t="s">
        <v>59</v>
      </c>
      <c r="J28" s="26" t="s">
        <v>628</v>
      </c>
    </row>
    <row r="29" spans="1:10" ht="18" x14ac:dyDescent="0.25">
      <c r="A29" s="40"/>
      <c r="B29" s="40"/>
      <c r="C29" s="34"/>
      <c r="D29" s="34"/>
      <c r="E29" s="40"/>
      <c r="F29" s="40"/>
      <c r="G29" s="40"/>
      <c r="H29" s="122">
        <f>SUM(H5:H28)</f>
        <v>4876841</v>
      </c>
      <c r="I29" s="40"/>
      <c r="J29" s="40"/>
    </row>
    <row r="30" spans="1:10" ht="18" x14ac:dyDescent="0.25">
      <c r="A30" s="40"/>
      <c r="B30" s="40"/>
      <c r="C30" s="34"/>
      <c r="D30" s="34"/>
      <c r="E30" s="40"/>
      <c r="F30" s="40"/>
      <c r="G30" s="40"/>
      <c r="H30" s="96"/>
      <c r="I30" s="40"/>
      <c r="J30" s="40"/>
    </row>
    <row r="31" spans="1:10" ht="18" x14ac:dyDescent="0.25">
      <c r="A31" s="40"/>
      <c r="B31" s="32" t="s">
        <v>581</v>
      </c>
      <c r="C31" s="33"/>
      <c r="D31" s="33"/>
      <c r="E31" s="40"/>
      <c r="F31" s="22"/>
      <c r="G31" s="22"/>
      <c r="H31" s="22"/>
      <c r="I31" s="40"/>
      <c r="J31" s="40"/>
    </row>
    <row r="32" spans="1:10" ht="18" x14ac:dyDescent="0.25">
      <c r="A32" s="40"/>
      <c r="B32" s="101" t="s">
        <v>194</v>
      </c>
      <c r="C32" s="106" t="s">
        <v>195</v>
      </c>
      <c r="D32" s="106" t="s">
        <v>196</v>
      </c>
      <c r="E32" s="40"/>
      <c r="F32" s="22"/>
      <c r="G32" s="40"/>
      <c r="H32" s="40"/>
      <c r="I32" s="40"/>
      <c r="J32" s="40"/>
    </row>
    <row r="33" spans="1:10" ht="18" x14ac:dyDescent="0.25">
      <c r="A33" s="40"/>
      <c r="B33" s="35" t="s">
        <v>197</v>
      </c>
      <c r="C33" s="107" t="s">
        <v>520</v>
      </c>
      <c r="D33" s="107" t="s">
        <v>520</v>
      </c>
      <c r="E33" s="40"/>
      <c r="F33" s="22"/>
      <c r="G33" s="22"/>
      <c r="H33" s="22"/>
      <c r="I33" s="40"/>
      <c r="J33" s="40"/>
    </row>
    <row r="34" spans="1:10" ht="18" x14ac:dyDescent="0.25">
      <c r="A34" s="40"/>
      <c r="B34" s="35" t="s">
        <v>198</v>
      </c>
      <c r="C34" s="107">
        <v>0</v>
      </c>
      <c r="D34" s="107">
        <v>0</v>
      </c>
      <c r="E34" s="40"/>
      <c r="F34" s="40"/>
      <c r="G34" s="40"/>
      <c r="H34" s="40"/>
      <c r="I34" s="40"/>
      <c r="J34" s="40"/>
    </row>
    <row r="35" spans="1:10" ht="18" x14ac:dyDescent="0.25">
      <c r="A35" s="40"/>
      <c r="B35" s="35" t="s">
        <v>199</v>
      </c>
      <c r="C35" s="107" t="s">
        <v>648</v>
      </c>
      <c r="D35" s="113">
        <v>3626841</v>
      </c>
      <c r="E35" s="40"/>
      <c r="F35" s="40"/>
      <c r="G35" s="40"/>
      <c r="H35" s="40"/>
      <c r="I35" s="40"/>
      <c r="J35" s="40"/>
    </row>
    <row r="36" spans="1:10" ht="18" x14ac:dyDescent="0.25">
      <c r="A36" s="40"/>
      <c r="B36" s="35" t="s">
        <v>200</v>
      </c>
      <c r="C36" s="107" t="s">
        <v>797</v>
      </c>
      <c r="D36" s="113">
        <v>1250000</v>
      </c>
      <c r="E36" s="40"/>
      <c r="F36" s="40"/>
      <c r="G36" s="40"/>
      <c r="H36" s="40"/>
      <c r="I36" s="40"/>
      <c r="J36" s="40"/>
    </row>
    <row r="37" spans="1:10" ht="18" x14ac:dyDescent="0.25">
      <c r="A37" s="40"/>
      <c r="B37" s="35" t="s">
        <v>201</v>
      </c>
      <c r="C37" s="107">
        <v>0</v>
      </c>
      <c r="D37" s="107" t="s">
        <v>520</v>
      </c>
      <c r="E37" s="40"/>
      <c r="F37" s="40"/>
      <c r="G37" s="40"/>
      <c r="H37" s="40"/>
      <c r="I37" s="40"/>
      <c r="J37" s="40"/>
    </row>
  </sheetData>
  <mergeCells count="3">
    <mergeCell ref="A3:I3"/>
    <mergeCell ref="A1:J1"/>
    <mergeCell ref="A2:J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295B-FF4E-471B-B891-DA18079AA9D0}">
  <sheetPr>
    <tabColor rgb="FFFFFF00"/>
  </sheetPr>
  <dimension ref="A1:J33"/>
  <sheetViews>
    <sheetView workbookViewId="0">
      <selection activeCell="M5" sqref="M5"/>
    </sheetView>
  </sheetViews>
  <sheetFormatPr defaultRowHeight="13.8" x14ac:dyDescent="0.25"/>
  <cols>
    <col min="1" max="1" width="5.796875" customWidth="1"/>
    <col min="2" max="2" width="25.19921875" customWidth="1"/>
    <col min="3" max="3" width="10.19921875" customWidth="1"/>
    <col min="4" max="4" width="9.8984375" customWidth="1"/>
    <col min="5" max="5" width="10.3984375" customWidth="1"/>
    <col min="6" max="6" width="11.296875" customWidth="1"/>
    <col min="7" max="7" width="10.796875" customWidth="1"/>
    <col min="8" max="8" width="10.09765625" customWidth="1"/>
    <col min="9" max="9" width="9.3984375" customWidth="1"/>
    <col min="10" max="10" width="9.796875" customWidth="1"/>
  </cols>
  <sheetData>
    <row r="1" spans="1:10" ht="18" customHeight="1" x14ac:dyDescent="0.25">
      <c r="A1" s="132" t="s">
        <v>954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8" customHeight="1" x14ac:dyDescent="0.25">
      <c r="A2" s="132" t="s">
        <v>20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8" customHeight="1" x14ac:dyDescent="0.25">
      <c r="A3" s="133" t="s">
        <v>955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76.8" customHeight="1" x14ac:dyDescent="0.25">
      <c r="A4" s="123" t="s">
        <v>267</v>
      </c>
      <c r="B4" s="123" t="s">
        <v>114</v>
      </c>
      <c r="C4" s="124" t="s">
        <v>22</v>
      </c>
      <c r="D4" s="124" t="s">
        <v>23</v>
      </c>
      <c r="E4" s="124" t="s">
        <v>115</v>
      </c>
      <c r="F4" s="123" t="s">
        <v>55</v>
      </c>
      <c r="G4" s="124" t="s">
        <v>24</v>
      </c>
      <c r="H4" s="124" t="s">
        <v>58</v>
      </c>
      <c r="I4" s="123" t="s">
        <v>25</v>
      </c>
      <c r="J4" s="125" t="s">
        <v>26</v>
      </c>
    </row>
    <row r="5" spans="1:10" ht="92.4" customHeight="1" x14ac:dyDescent="0.25">
      <c r="A5" s="26">
        <v>1</v>
      </c>
      <c r="B5" s="26" t="s">
        <v>649</v>
      </c>
      <c r="C5" s="27">
        <v>10000</v>
      </c>
      <c r="D5" s="27">
        <v>10000</v>
      </c>
      <c r="E5" s="26" t="s">
        <v>28</v>
      </c>
      <c r="F5" s="26" t="s">
        <v>650</v>
      </c>
      <c r="G5" s="26" t="s">
        <v>651</v>
      </c>
      <c r="H5" s="27">
        <v>10000</v>
      </c>
      <c r="I5" s="26" t="s">
        <v>59</v>
      </c>
      <c r="J5" s="88" t="s">
        <v>652</v>
      </c>
    </row>
    <row r="6" spans="1:10" ht="84.6" customHeight="1" x14ac:dyDescent="0.25">
      <c r="A6" s="26">
        <v>2</v>
      </c>
      <c r="B6" s="91" t="s">
        <v>653</v>
      </c>
      <c r="C6" s="90">
        <v>18000</v>
      </c>
      <c r="D6" s="90">
        <v>18000</v>
      </c>
      <c r="E6" s="26" t="s">
        <v>28</v>
      </c>
      <c r="F6" s="91" t="s">
        <v>929</v>
      </c>
      <c r="G6" s="91" t="s">
        <v>654</v>
      </c>
      <c r="H6" s="90">
        <v>18000</v>
      </c>
      <c r="I6" s="26" t="s">
        <v>59</v>
      </c>
      <c r="J6" s="91" t="s">
        <v>655</v>
      </c>
    </row>
    <row r="7" spans="1:10" ht="90" customHeight="1" x14ac:dyDescent="0.25">
      <c r="A7" s="26">
        <v>3</v>
      </c>
      <c r="B7" s="91" t="s">
        <v>656</v>
      </c>
      <c r="C7" s="90">
        <v>51500</v>
      </c>
      <c r="D7" s="90">
        <v>51500</v>
      </c>
      <c r="E7" s="26" t="s">
        <v>28</v>
      </c>
      <c r="F7" s="91" t="s">
        <v>657</v>
      </c>
      <c r="G7" s="91" t="s">
        <v>928</v>
      </c>
      <c r="H7" s="92">
        <v>10080</v>
      </c>
      <c r="I7" s="26" t="s">
        <v>59</v>
      </c>
      <c r="J7" s="91" t="s">
        <v>658</v>
      </c>
    </row>
    <row r="8" spans="1:10" ht="111" customHeight="1" x14ac:dyDescent="0.25">
      <c r="A8" s="26">
        <v>4</v>
      </c>
      <c r="B8" s="91" t="s">
        <v>659</v>
      </c>
      <c r="C8" s="90">
        <v>4605</v>
      </c>
      <c r="D8" s="90">
        <v>4605</v>
      </c>
      <c r="E8" s="26" t="s">
        <v>28</v>
      </c>
      <c r="F8" s="91" t="s">
        <v>927</v>
      </c>
      <c r="G8" s="91" t="s">
        <v>660</v>
      </c>
      <c r="H8" s="92">
        <v>4605</v>
      </c>
      <c r="I8" s="26" t="s">
        <v>59</v>
      </c>
      <c r="J8" s="91" t="s">
        <v>661</v>
      </c>
    </row>
    <row r="9" spans="1:10" ht="106.8" customHeight="1" x14ac:dyDescent="0.25">
      <c r="A9" s="26">
        <v>5</v>
      </c>
      <c r="B9" s="26" t="s">
        <v>662</v>
      </c>
      <c r="C9" s="27">
        <v>16350</v>
      </c>
      <c r="D9" s="27">
        <v>16350</v>
      </c>
      <c r="E9" s="26" t="s">
        <v>28</v>
      </c>
      <c r="F9" s="26" t="s">
        <v>926</v>
      </c>
      <c r="G9" s="26" t="s">
        <v>663</v>
      </c>
      <c r="H9" s="87">
        <v>16790</v>
      </c>
      <c r="I9" s="26" t="s">
        <v>59</v>
      </c>
      <c r="J9" s="26" t="s">
        <v>664</v>
      </c>
    </row>
    <row r="10" spans="1:10" ht="97.8" customHeight="1" x14ac:dyDescent="0.25">
      <c r="A10" s="26">
        <v>6</v>
      </c>
      <c r="B10" s="26" t="s">
        <v>665</v>
      </c>
      <c r="C10" s="27">
        <v>1312</v>
      </c>
      <c r="D10" s="27">
        <v>1312</v>
      </c>
      <c r="E10" s="26" t="s">
        <v>28</v>
      </c>
      <c r="F10" s="26" t="s">
        <v>666</v>
      </c>
      <c r="G10" s="26" t="s">
        <v>667</v>
      </c>
      <c r="H10" s="27">
        <v>1312</v>
      </c>
      <c r="I10" s="26" t="s">
        <v>59</v>
      </c>
      <c r="J10" s="26" t="s">
        <v>668</v>
      </c>
    </row>
    <row r="11" spans="1:10" ht="105.6" customHeight="1" x14ac:dyDescent="0.25">
      <c r="A11" s="26">
        <v>7</v>
      </c>
      <c r="B11" s="26" t="s">
        <v>669</v>
      </c>
      <c r="C11" s="27">
        <v>81000</v>
      </c>
      <c r="D11" s="27">
        <v>81000</v>
      </c>
      <c r="E11" s="26" t="s">
        <v>28</v>
      </c>
      <c r="F11" s="26" t="s">
        <v>670</v>
      </c>
      <c r="G11" s="26" t="s">
        <v>671</v>
      </c>
      <c r="H11" s="27">
        <v>81000</v>
      </c>
      <c r="I11" s="26" t="s">
        <v>59</v>
      </c>
      <c r="J11" s="26" t="s">
        <v>672</v>
      </c>
    </row>
    <row r="12" spans="1:10" ht="91.8" customHeight="1" x14ac:dyDescent="0.25">
      <c r="A12" s="26">
        <v>8</v>
      </c>
      <c r="B12" s="26" t="s">
        <v>673</v>
      </c>
      <c r="C12" s="27">
        <v>23600</v>
      </c>
      <c r="D12" s="27">
        <v>23600</v>
      </c>
      <c r="E12" s="26" t="s">
        <v>28</v>
      </c>
      <c r="F12" s="26" t="s">
        <v>674</v>
      </c>
      <c r="G12" s="26" t="s">
        <v>740</v>
      </c>
      <c r="H12" s="27">
        <v>23600</v>
      </c>
      <c r="I12" s="26" t="s">
        <v>59</v>
      </c>
      <c r="J12" s="26" t="s">
        <v>675</v>
      </c>
    </row>
    <row r="13" spans="1:10" ht="118.2" customHeight="1" x14ac:dyDescent="0.25">
      <c r="A13" s="26">
        <v>9</v>
      </c>
      <c r="B13" s="26" t="s">
        <v>676</v>
      </c>
      <c r="C13" s="27">
        <v>2450</v>
      </c>
      <c r="D13" s="27">
        <v>2450</v>
      </c>
      <c r="E13" s="26" t="s">
        <v>28</v>
      </c>
      <c r="F13" s="26" t="s">
        <v>677</v>
      </c>
      <c r="G13" s="26" t="s">
        <v>678</v>
      </c>
      <c r="H13" s="27">
        <v>2450</v>
      </c>
      <c r="I13" s="26" t="s">
        <v>59</v>
      </c>
      <c r="J13" s="26" t="s">
        <v>679</v>
      </c>
    </row>
    <row r="14" spans="1:10" ht="100.2" customHeight="1" x14ac:dyDescent="0.25">
      <c r="A14" s="26">
        <v>10</v>
      </c>
      <c r="B14" s="26" t="s">
        <v>680</v>
      </c>
      <c r="C14" s="87">
        <v>9400</v>
      </c>
      <c r="D14" s="87">
        <v>9400</v>
      </c>
      <c r="E14" s="26" t="s">
        <v>28</v>
      </c>
      <c r="F14" s="26" t="s">
        <v>780</v>
      </c>
      <c r="G14" s="26" t="s">
        <v>922</v>
      </c>
      <c r="H14" s="27">
        <v>9400</v>
      </c>
      <c r="I14" s="26" t="s">
        <v>59</v>
      </c>
      <c r="J14" s="26" t="s">
        <v>681</v>
      </c>
    </row>
    <row r="15" spans="1:10" ht="101.4" customHeight="1" x14ac:dyDescent="0.25">
      <c r="A15" s="26">
        <v>11</v>
      </c>
      <c r="B15" s="26" t="s">
        <v>682</v>
      </c>
      <c r="C15" s="87">
        <v>28200</v>
      </c>
      <c r="D15" s="87">
        <v>28200</v>
      </c>
      <c r="E15" s="26" t="s">
        <v>28</v>
      </c>
      <c r="F15" s="26" t="s">
        <v>781</v>
      </c>
      <c r="G15" s="26" t="s">
        <v>923</v>
      </c>
      <c r="H15" s="27">
        <v>28200</v>
      </c>
      <c r="I15" s="26" t="s">
        <v>59</v>
      </c>
      <c r="J15" s="26" t="s">
        <v>683</v>
      </c>
    </row>
    <row r="16" spans="1:10" ht="89.4" customHeight="1" x14ac:dyDescent="0.25">
      <c r="A16" s="26">
        <v>12</v>
      </c>
      <c r="B16" s="26" t="s">
        <v>684</v>
      </c>
      <c r="C16" s="87">
        <v>483500</v>
      </c>
      <c r="D16" s="87">
        <v>487500</v>
      </c>
      <c r="E16" s="26" t="s">
        <v>28</v>
      </c>
      <c r="F16" s="26" t="s">
        <v>685</v>
      </c>
      <c r="G16" s="26" t="s">
        <v>686</v>
      </c>
      <c r="H16" s="27">
        <v>483500</v>
      </c>
      <c r="I16" s="26" t="s">
        <v>59</v>
      </c>
      <c r="J16" s="26" t="s">
        <v>687</v>
      </c>
    </row>
    <row r="17" spans="1:10" ht="87.6" customHeight="1" x14ac:dyDescent="0.25">
      <c r="A17" s="26">
        <v>13</v>
      </c>
      <c r="B17" s="26" t="s">
        <v>688</v>
      </c>
      <c r="C17" s="27">
        <v>314000</v>
      </c>
      <c r="D17" s="27">
        <v>318000</v>
      </c>
      <c r="E17" s="26" t="s">
        <v>28</v>
      </c>
      <c r="F17" s="26" t="s">
        <v>689</v>
      </c>
      <c r="G17" s="26" t="s">
        <v>690</v>
      </c>
      <c r="H17" s="27">
        <v>314000</v>
      </c>
      <c r="I17" s="26" t="s">
        <v>59</v>
      </c>
      <c r="J17" s="26" t="s">
        <v>691</v>
      </c>
    </row>
    <row r="18" spans="1:10" ht="89.4" customHeight="1" x14ac:dyDescent="0.25">
      <c r="A18" s="26">
        <v>14</v>
      </c>
      <c r="B18" s="26" t="s">
        <v>692</v>
      </c>
      <c r="C18" s="27">
        <v>128000</v>
      </c>
      <c r="D18" s="27">
        <v>129500</v>
      </c>
      <c r="E18" s="26" t="s">
        <v>28</v>
      </c>
      <c r="F18" s="26" t="s">
        <v>693</v>
      </c>
      <c r="G18" s="26" t="s">
        <v>925</v>
      </c>
      <c r="H18" s="27">
        <v>128000</v>
      </c>
      <c r="I18" s="26" t="s">
        <v>59</v>
      </c>
      <c r="J18" s="26" t="s">
        <v>798</v>
      </c>
    </row>
    <row r="19" spans="1:10" ht="81.599999999999994" customHeight="1" x14ac:dyDescent="0.25">
      <c r="A19" s="26">
        <v>15</v>
      </c>
      <c r="B19" s="26" t="s">
        <v>694</v>
      </c>
      <c r="C19" s="27">
        <v>241000</v>
      </c>
      <c r="D19" s="27">
        <v>243500</v>
      </c>
      <c r="E19" s="26" t="s">
        <v>28</v>
      </c>
      <c r="F19" s="26" t="s">
        <v>695</v>
      </c>
      <c r="G19" s="26" t="s">
        <v>696</v>
      </c>
      <c r="H19" s="87">
        <v>241000</v>
      </c>
      <c r="I19" s="26" t="s">
        <v>59</v>
      </c>
      <c r="J19" s="26" t="s">
        <v>697</v>
      </c>
    </row>
    <row r="20" spans="1:10" ht="98.4" customHeight="1" x14ac:dyDescent="0.25">
      <c r="A20" s="26">
        <v>16</v>
      </c>
      <c r="B20" s="26" t="s">
        <v>698</v>
      </c>
      <c r="C20" s="27">
        <v>162500</v>
      </c>
      <c r="D20" s="27">
        <v>164000</v>
      </c>
      <c r="E20" s="26" t="s">
        <v>28</v>
      </c>
      <c r="F20" s="26" t="s">
        <v>699</v>
      </c>
      <c r="G20" s="26" t="s">
        <v>700</v>
      </c>
      <c r="H20" s="87">
        <v>162500</v>
      </c>
      <c r="I20" s="26" t="s">
        <v>59</v>
      </c>
      <c r="J20" s="26" t="s">
        <v>701</v>
      </c>
    </row>
    <row r="21" spans="1:10" ht="87" customHeight="1" x14ac:dyDescent="0.25">
      <c r="A21" s="26">
        <v>17</v>
      </c>
      <c r="B21" s="26" t="s">
        <v>702</v>
      </c>
      <c r="C21" s="27">
        <v>161000</v>
      </c>
      <c r="D21" s="27">
        <v>170500</v>
      </c>
      <c r="E21" s="26" t="s">
        <v>28</v>
      </c>
      <c r="F21" s="26" t="s">
        <v>703</v>
      </c>
      <c r="G21" s="26" t="s">
        <v>924</v>
      </c>
      <c r="H21" s="87">
        <v>161000</v>
      </c>
      <c r="I21" s="26" t="s">
        <v>59</v>
      </c>
      <c r="J21" s="26" t="s">
        <v>704</v>
      </c>
    </row>
    <row r="22" spans="1:10" ht="89.4" customHeight="1" x14ac:dyDescent="0.25">
      <c r="A22" s="26">
        <v>18</v>
      </c>
      <c r="B22" s="26" t="s">
        <v>705</v>
      </c>
      <c r="C22" s="27">
        <v>268000</v>
      </c>
      <c r="D22" s="27">
        <v>300000</v>
      </c>
      <c r="E22" s="26" t="s">
        <v>28</v>
      </c>
      <c r="F22" s="26" t="s">
        <v>706</v>
      </c>
      <c r="G22" s="26" t="s">
        <v>707</v>
      </c>
      <c r="H22" s="27">
        <v>268000</v>
      </c>
      <c r="I22" s="26" t="s">
        <v>59</v>
      </c>
      <c r="J22" s="26" t="s">
        <v>708</v>
      </c>
    </row>
    <row r="23" spans="1:10" ht="18" x14ac:dyDescent="0.25">
      <c r="A23" s="40"/>
      <c r="B23" s="40"/>
      <c r="C23" s="34"/>
      <c r="D23" s="34"/>
      <c r="E23" s="40"/>
      <c r="F23" s="40"/>
      <c r="G23" s="40"/>
      <c r="H23" s="109">
        <f>SUM(H5:H22)</f>
        <v>1963437</v>
      </c>
      <c r="I23" s="40"/>
      <c r="J23" s="40"/>
    </row>
    <row r="24" spans="1:10" ht="18" x14ac:dyDescent="0.25">
      <c r="A24" s="40"/>
      <c r="B24" s="40"/>
      <c r="C24" s="34"/>
      <c r="D24" s="34"/>
      <c r="E24" s="40"/>
      <c r="F24" s="40"/>
      <c r="G24" s="40"/>
      <c r="H24" s="34"/>
      <c r="I24" s="40"/>
      <c r="J24" s="40"/>
    </row>
    <row r="25" spans="1:10" ht="18" x14ac:dyDescent="0.25">
      <c r="A25" s="40"/>
      <c r="B25" s="40"/>
      <c r="C25" s="34"/>
      <c r="D25" s="34"/>
      <c r="E25" s="40"/>
      <c r="F25" s="40"/>
      <c r="G25" s="40"/>
      <c r="H25" s="34"/>
      <c r="I25" s="40"/>
      <c r="J25" s="40"/>
    </row>
    <row r="26" spans="1:10" ht="18" x14ac:dyDescent="0.25">
      <c r="A26" s="40"/>
      <c r="B26" s="40"/>
      <c r="C26" s="34"/>
      <c r="D26" s="34"/>
      <c r="E26" s="40"/>
      <c r="F26" s="40"/>
      <c r="G26" s="40"/>
      <c r="H26" s="34"/>
      <c r="I26" s="40"/>
      <c r="J26" s="40"/>
    </row>
    <row r="27" spans="1:10" ht="18" x14ac:dyDescent="0.25">
      <c r="A27" s="40"/>
      <c r="B27" s="32" t="s">
        <v>709</v>
      </c>
      <c r="C27" s="33"/>
      <c r="D27" s="33"/>
      <c r="E27" s="40"/>
      <c r="F27" s="40"/>
      <c r="G27" s="40"/>
      <c r="H27" s="40"/>
      <c r="I27" s="40"/>
      <c r="J27" s="40"/>
    </row>
    <row r="28" spans="1:10" ht="18" x14ac:dyDescent="0.25">
      <c r="A28" s="40"/>
      <c r="B28" s="101" t="s">
        <v>194</v>
      </c>
      <c r="C28" s="106" t="s">
        <v>195</v>
      </c>
      <c r="D28" s="106" t="s">
        <v>196</v>
      </c>
      <c r="E28" s="40"/>
      <c r="F28" s="40"/>
      <c r="G28" s="40"/>
      <c r="H28" s="40"/>
      <c r="I28" s="40"/>
      <c r="J28" s="40"/>
    </row>
    <row r="29" spans="1:10" ht="18" x14ac:dyDescent="0.25">
      <c r="A29" s="40"/>
      <c r="B29" s="35" t="s">
        <v>197</v>
      </c>
      <c r="C29" s="107" t="s">
        <v>710</v>
      </c>
      <c r="D29" s="107" t="s">
        <v>710</v>
      </c>
      <c r="E29" s="40"/>
      <c r="F29" s="40"/>
      <c r="G29" s="40"/>
      <c r="H29" s="40"/>
      <c r="I29" s="40"/>
      <c r="J29" s="40"/>
    </row>
    <row r="30" spans="1:10" ht="18" x14ac:dyDescent="0.25">
      <c r="A30" s="40"/>
      <c r="B30" s="35" t="s">
        <v>198</v>
      </c>
      <c r="C30" s="107">
        <v>0</v>
      </c>
      <c r="D30" s="107" t="s">
        <v>710</v>
      </c>
      <c r="E30" s="40"/>
      <c r="F30" s="40"/>
      <c r="G30" s="40"/>
      <c r="H30" s="40"/>
      <c r="I30" s="40"/>
      <c r="J30" s="40"/>
    </row>
    <row r="31" spans="1:10" ht="18" x14ac:dyDescent="0.25">
      <c r="A31" s="40"/>
      <c r="B31" s="35" t="s">
        <v>199</v>
      </c>
      <c r="C31" s="107" t="s">
        <v>711</v>
      </c>
      <c r="D31" s="113">
        <v>1963437</v>
      </c>
      <c r="E31" s="40"/>
      <c r="F31" s="40"/>
      <c r="G31" s="40"/>
      <c r="H31" s="40"/>
      <c r="I31" s="40"/>
      <c r="J31" s="40"/>
    </row>
    <row r="32" spans="1:10" ht="18" x14ac:dyDescent="0.25">
      <c r="A32" s="40"/>
      <c r="B32" s="35" t="s">
        <v>200</v>
      </c>
      <c r="C32" s="107">
        <v>0</v>
      </c>
      <c r="D32" s="107" t="s">
        <v>710</v>
      </c>
      <c r="E32" s="40"/>
      <c r="F32" s="40"/>
      <c r="G32" s="40"/>
      <c r="H32" s="40"/>
      <c r="I32" s="40"/>
      <c r="J32" s="40"/>
    </row>
    <row r="33" spans="1:10" ht="18" x14ac:dyDescent="0.25">
      <c r="A33" s="40"/>
      <c r="B33" s="35" t="s">
        <v>201</v>
      </c>
      <c r="C33" s="107">
        <v>0</v>
      </c>
      <c r="D33" s="107" t="s">
        <v>710</v>
      </c>
      <c r="E33" s="40"/>
      <c r="F33" s="40"/>
      <c r="G33" s="40"/>
      <c r="H33" s="40"/>
      <c r="I33" s="40"/>
      <c r="J33" s="40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C4A3D-6733-489E-AE1A-148D9867E4A7}">
  <sheetPr>
    <tabColor rgb="FF92D050"/>
  </sheetPr>
  <dimension ref="A1:J30"/>
  <sheetViews>
    <sheetView zoomScale="76" zoomScaleNormal="76" workbookViewId="0">
      <selection activeCell="L5" sqref="L5"/>
    </sheetView>
  </sheetViews>
  <sheetFormatPr defaultRowHeight="13.8" x14ac:dyDescent="0.25"/>
  <cols>
    <col min="1" max="1" width="6.5" customWidth="1"/>
    <col min="2" max="2" width="26.5" customWidth="1"/>
    <col min="3" max="3" width="9.8984375" customWidth="1"/>
    <col min="4" max="5" width="10" customWidth="1"/>
    <col min="6" max="6" width="10.796875" customWidth="1"/>
    <col min="7" max="7" width="11" customWidth="1"/>
    <col min="8" max="8" width="9.796875" customWidth="1"/>
    <col min="9" max="9" width="8.69921875" customWidth="1"/>
    <col min="10" max="10" width="10.09765625" customWidth="1"/>
  </cols>
  <sheetData>
    <row r="1" spans="1:10" ht="18" customHeight="1" x14ac:dyDescent="0.25">
      <c r="A1" s="132" t="s">
        <v>956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8" customHeight="1" x14ac:dyDescent="0.25">
      <c r="A2" s="138" t="s">
        <v>20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8" customHeight="1" x14ac:dyDescent="0.25">
      <c r="A3" s="138" t="s">
        <v>712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85.2" customHeight="1" x14ac:dyDescent="0.25">
      <c r="A4" s="110" t="s">
        <v>267</v>
      </c>
      <c r="B4" s="110" t="s">
        <v>114</v>
      </c>
      <c r="C4" s="103" t="s">
        <v>22</v>
      </c>
      <c r="D4" s="103" t="s">
        <v>23</v>
      </c>
      <c r="E4" s="103" t="s">
        <v>115</v>
      </c>
      <c r="F4" s="110" t="s">
        <v>55</v>
      </c>
      <c r="G4" s="103" t="s">
        <v>24</v>
      </c>
      <c r="H4" s="103" t="s">
        <v>58</v>
      </c>
      <c r="I4" s="110" t="s">
        <v>25</v>
      </c>
      <c r="J4" s="111" t="s">
        <v>26</v>
      </c>
    </row>
    <row r="5" spans="1:10" ht="90" customHeight="1" x14ac:dyDescent="0.25">
      <c r="A5" s="26">
        <v>1</v>
      </c>
      <c r="B5" s="26" t="s">
        <v>713</v>
      </c>
      <c r="C5" s="27">
        <v>247000</v>
      </c>
      <c r="D5" s="27">
        <v>250000</v>
      </c>
      <c r="E5" s="26" t="s">
        <v>28</v>
      </c>
      <c r="F5" s="26" t="s">
        <v>714</v>
      </c>
      <c r="G5" s="26" t="s">
        <v>715</v>
      </c>
      <c r="H5" s="27">
        <v>247000</v>
      </c>
      <c r="I5" s="26" t="s">
        <v>59</v>
      </c>
      <c r="J5" s="88" t="s">
        <v>716</v>
      </c>
    </row>
    <row r="6" spans="1:10" ht="86.4" customHeight="1" x14ac:dyDescent="0.25">
      <c r="A6" s="26">
        <v>2</v>
      </c>
      <c r="B6" s="91" t="s">
        <v>717</v>
      </c>
      <c r="C6" s="90">
        <v>198000</v>
      </c>
      <c r="D6" s="90">
        <v>200000</v>
      </c>
      <c r="E6" s="26" t="s">
        <v>28</v>
      </c>
      <c r="F6" s="91" t="s">
        <v>718</v>
      </c>
      <c r="G6" s="91" t="s">
        <v>719</v>
      </c>
      <c r="H6" s="90">
        <v>198000</v>
      </c>
      <c r="I6" s="26" t="s">
        <v>59</v>
      </c>
      <c r="J6" s="91" t="s">
        <v>720</v>
      </c>
    </row>
    <row r="7" spans="1:10" ht="89.4" customHeight="1" x14ac:dyDescent="0.25">
      <c r="A7" s="26">
        <v>3</v>
      </c>
      <c r="B7" s="91" t="s">
        <v>721</v>
      </c>
      <c r="C7" s="90">
        <v>181500</v>
      </c>
      <c r="D7" s="90">
        <v>185500</v>
      </c>
      <c r="E7" s="26" t="s">
        <v>28</v>
      </c>
      <c r="F7" s="91" t="s">
        <v>722</v>
      </c>
      <c r="G7" s="91" t="s">
        <v>723</v>
      </c>
      <c r="H7" s="92">
        <v>10080</v>
      </c>
      <c r="I7" s="26" t="s">
        <v>59</v>
      </c>
      <c r="J7" s="91" t="s">
        <v>724</v>
      </c>
    </row>
    <row r="8" spans="1:10" ht="104.4" customHeight="1" x14ac:dyDescent="0.25">
      <c r="A8" s="26">
        <v>4</v>
      </c>
      <c r="B8" s="91" t="s">
        <v>725</v>
      </c>
      <c r="C8" s="90">
        <v>197000</v>
      </c>
      <c r="D8" s="90">
        <v>200000</v>
      </c>
      <c r="E8" s="26" t="s">
        <v>28</v>
      </c>
      <c r="F8" s="91" t="s">
        <v>726</v>
      </c>
      <c r="G8" s="91" t="s">
        <v>727</v>
      </c>
      <c r="H8" s="90">
        <v>197000</v>
      </c>
      <c r="I8" s="26" t="s">
        <v>59</v>
      </c>
      <c r="J8" s="91" t="s">
        <v>728</v>
      </c>
    </row>
    <row r="9" spans="1:10" ht="102.6" customHeight="1" x14ac:dyDescent="0.25">
      <c r="A9" s="26">
        <v>5</v>
      </c>
      <c r="B9" s="26" t="s">
        <v>729</v>
      </c>
      <c r="C9" s="27">
        <v>155000</v>
      </c>
      <c r="D9" s="27">
        <v>165000</v>
      </c>
      <c r="E9" s="26" t="s">
        <v>28</v>
      </c>
      <c r="F9" s="26" t="s">
        <v>730</v>
      </c>
      <c r="G9" s="26" t="s">
        <v>731</v>
      </c>
      <c r="H9" s="87">
        <v>155000</v>
      </c>
      <c r="I9" s="26" t="s">
        <v>59</v>
      </c>
      <c r="J9" s="26" t="s">
        <v>732</v>
      </c>
    </row>
    <row r="10" spans="1:10" ht="102" customHeight="1" x14ac:dyDescent="0.25">
      <c r="A10" s="26">
        <v>6</v>
      </c>
      <c r="B10" s="26" t="s">
        <v>733</v>
      </c>
      <c r="C10" s="27">
        <v>285000</v>
      </c>
      <c r="D10" s="93">
        <v>285500</v>
      </c>
      <c r="E10" s="26" t="s">
        <v>28</v>
      </c>
      <c r="F10" s="26" t="s">
        <v>734</v>
      </c>
      <c r="G10" s="26" t="s">
        <v>735</v>
      </c>
      <c r="H10" s="27">
        <v>285000</v>
      </c>
      <c r="I10" s="26" t="s">
        <v>59</v>
      </c>
      <c r="J10" s="26" t="s">
        <v>736</v>
      </c>
    </row>
    <row r="11" spans="1:10" ht="105" customHeight="1" x14ac:dyDescent="0.25">
      <c r="A11" s="26">
        <v>7</v>
      </c>
      <c r="B11" s="26" t="s">
        <v>737</v>
      </c>
      <c r="C11" s="27">
        <v>85000</v>
      </c>
      <c r="D11" s="27">
        <v>86000</v>
      </c>
      <c r="E11" s="26" t="s">
        <v>28</v>
      </c>
      <c r="F11" s="26" t="s">
        <v>670</v>
      </c>
      <c r="G11" s="26" t="s">
        <v>671</v>
      </c>
      <c r="H11" s="27">
        <v>81000</v>
      </c>
      <c r="I11" s="26" t="s">
        <v>59</v>
      </c>
      <c r="J11" s="26" t="s">
        <v>738</v>
      </c>
    </row>
    <row r="12" spans="1:10" ht="84" customHeight="1" x14ac:dyDescent="0.25">
      <c r="A12" s="26">
        <v>8</v>
      </c>
      <c r="B12" s="26" t="s">
        <v>739</v>
      </c>
      <c r="C12" s="27">
        <v>408900</v>
      </c>
      <c r="D12" s="27">
        <v>543000</v>
      </c>
      <c r="E12" s="26" t="s">
        <v>28</v>
      </c>
      <c r="F12" s="26" t="s">
        <v>674</v>
      </c>
      <c r="G12" s="26" t="s">
        <v>740</v>
      </c>
      <c r="H12" s="27">
        <v>23600</v>
      </c>
      <c r="I12" s="26" t="s">
        <v>59</v>
      </c>
      <c r="J12" s="26" t="s">
        <v>741</v>
      </c>
    </row>
    <row r="13" spans="1:10" ht="90" customHeight="1" x14ac:dyDescent="0.25">
      <c r="A13" s="26">
        <v>9</v>
      </c>
      <c r="B13" s="26" t="s">
        <v>742</v>
      </c>
      <c r="C13" s="87">
        <v>30000</v>
      </c>
      <c r="D13" s="87">
        <v>30000</v>
      </c>
      <c r="E13" s="26" t="s">
        <v>28</v>
      </c>
      <c r="F13" s="26" t="s">
        <v>743</v>
      </c>
      <c r="G13" s="26" t="s">
        <v>743</v>
      </c>
      <c r="H13" s="27">
        <v>30000</v>
      </c>
      <c r="I13" s="26" t="s">
        <v>59</v>
      </c>
      <c r="J13" s="26" t="s">
        <v>744</v>
      </c>
    </row>
    <row r="14" spans="1:10" ht="85.2" customHeight="1" x14ac:dyDescent="0.25">
      <c r="A14" s="26">
        <v>10</v>
      </c>
      <c r="B14" s="26" t="s">
        <v>745</v>
      </c>
      <c r="C14" s="87">
        <v>4200</v>
      </c>
      <c r="D14" s="87">
        <v>4200</v>
      </c>
      <c r="E14" s="26" t="s">
        <v>28</v>
      </c>
      <c r="F14" s="26" t="s">
        <v>746</v>
      </c>
      <c r="G14" s="26" t="s">
        <v>747</v>
      </c>
      <c r="H14" s="27">
        <v>28200</v>
      </c>
      <c r="I14" s="26" t="s">
        <v>59</v>
      </c>
      <c r="J14" s="26" t="s">
        <v>748</v>
      </c>
    </row>
    <row r="15" spans="1:10" ht="91.2" customHeight="1" x14ac:dyDescent="0.25">
      <c r="A15" s="26">
        <v>11</v>
      </c>
      <c r="B15" s="26" t="s">
        <v>749</v>
      </c>
      <c r="C15" s="87">
        <v>920</v>
      </c>
      <c r="D15" s="87">
        <v>920</v>
      </c>
      <c r="E15" s="26" t="s">
        <v>28</v>
      </c>
      <c r="F15" s="26" t="s">
        <v>750</v>
      </c>
      <c r="G15" s="26" t="s">
        <v>751</v>
      </c>
      <c r="H15" s="26">
        <v>920</v>
      </c>
      <c r="I15" s="26" t="s">
        <v>59</v>
      </c>
      <c r="J15" s="26" t="s">
        <v>752</v>
      </c>
    </row>
    <row r="16" spans="1:10" ht="91.2" customHeight="1" x14ac:dyDescent="0.25">
      <c r="A16" s="26">
        <v>12</v>
      </c>
      <c r="B16" s="26" t="s">
        <v>753</v>
      </c>
      <c r="C16" s="27">
        <v>2175</v>
      </c>
      <c r="D16" s="27">
        <v>2175</v>
      </c>
      <c r="E16" s="26" t="s">
        <v>28</v>
      </c>
      <c r="F16" s="26" t="s">
        <v>754</v>
      </c>
      <c r="G16" s="26" t="s">
        <v>755</v>
      </c>
      <c r="H16" s="27">
        <v>2175</v>
      </c>
      <c r="I16" s="26" t="s">
        <v>59</v>
      </c>
      <c r="J16" s="26" t="s">
        <v>756</v>
      </c>
    </row>
    <row r="17" spans="1:10" ht="84.6" customHeight="1" x14ac:dyDescent="0.25">
      <c r="A17" s="26">
        <v>13</v>
      </c>
      <c r="B17" s="26" t="s">
        <v>757</v>
      </c>
      <c r="C17" s="27">
        <v>57000</v>
      </c>
      <c r="D17" s="27">
        <v>57000</v>
      </c>
      <c r="E17" s="26" t="s">
        <v>28</v>
      </c>
      <c r="F17" s="26" t="s">
        <v>758</v>
      </c>
      <c r="G17" s="26" t="s">
        <v>759</v>
      </c>
      <c r="H17" s="27">
        <v>57000</v>
      </c>
      <c r="I17" s="26" t="s">
        <v>59</v>
      </c>
      <c r="J17" s="26" t="s">
        <v>760</v>
      </c>
    </row>
    <row r="18" spans="1:10" ht="99.6" customHeight="1" x14ac:dyDescent="0.25">
      <c r="A18" s="26">
        <v>14</v>
      </c>
      <c r="B18" s="26" t="s">
        <v>761</v>
      </c>
      <c r="C18" s="27">
        <v>95000</v>
      </c>
      <c r="D18" s="27">
        <v>95000</v>
      </c>
      <c r="E18" s="26" t="s">
        <v>28</v>
      </c>
      <c r="F18" s="26" t="s">
        <v>762</v>
      </c>
      <c r="G18" s="26" t="s">
        <v>763</v>
      </c>
      <c r="H18" s="27">
        <v>95000</v>
      </c>
      <c r="I18" s="26" t="s">
        <v>59</v>
      </c>
      <c r="J18" s="26" t="s">
        <v>799</v>
      </c>
    </row>
    <row r="19" spans="1:10" ht="72" x14ac:dyDescent="0.25">
      <c r="A19" s="26">
        <v>15</v>
      </c>
      <c r="B19" s="26" t="s">
        <v>764</v>
      </c>
      <c r="C19" s="27">
        <v>22800</v>
      </c>
      <c r="D19" s="27">
        <v>22800</v>
      </c>
      <c r="E19" s="26" t="s">
        <v>28</v>
      </c>
      <c r="F19" s="26" t="s">
        <v>765</v>
      </c>
      <c r="G19" s="26" t="s">
        <v>765</v>
      </c>
      <c r="H19" s="27">
        <v>22800</v>
      </c>
      <c r="I19" s="26" t="s">
        <v>59</v>
      </c>
      <c r="J19" s="26" t="s">
        <v>766</v>
      </c>
    </row>
    <row r="20" spans="1:10" ht="84" customHeight="1" x14ac:dyDescent="0.25">
      <c r="A20" s="26">
        <v>16</v>
      </c>
      <c r="B20" s="26" t="s">
        <v>767</v>
      </c>
      <c r="C20" s="27">
        <v>30000</v>
      </c>
      <c r="D20" s="27">
        <v>30000</v>
      </c>
      <c r="E20" s="26" t="s">
        <v>28</v>
      </c>
      <c r="F20" s="26" t="s">
        <v>768</v>
      </c>
      <c r="G20" s="26" t="s">
        <v>779</v>
      </c>
      <c r="H20" s="27">
        <v>30000</v>
      </c>
      <c r="I20" s="26" t="s">
        <v>59</v>
      </c>
      <c r="J20" s="26" t="s">
        <v>769</v>
      </c>
    </row>
    <row r="21" spans="1:10" ht="88.2" customHeight="1" x14ac:dyDescent="0.25">
      <c r="A21" s="26">
        <v>17</v>
      </c>
      <c r="B21" s="26" t="s">
        <v>770</v>
      </c>
      <c r="C21" s="27">
        <v>13160</v>
      </c>
      <c r="D21" s="27">
        <v>13160</v>
      </c>
      <c r="E21" s="26" t="s">
        <v>28</v>
      </c>
      <c r="F21" s="26" t="s">
        <v>771</v>
      </c>
      <c r="G21" s="26" t="s">
        <v>772</v>
      </c>
      <c r="H21" s="27">
        <v>13160</v>
      </c>
      <c r="I21" s="26" t="s">
        <v>59</v>
      </c>
      <c r="J21" s="26" t="s">
        <v>773</v>
      </c>
    </row>
    <row r="22" spans="1:10" ht="89.4" customHeight="1" x14ac:dyDescent="0.25">
      <c r="A22" s="26">
        <v>18</v>
      </c>
      <c r="B22" s="26" t="s">
        <v>774</v>
      </c>
      <c r="C22" s="27">
        <v>16492</v>
      </c>
      <c r="D22" s="27">
        <v>16492</v>
      </c>
      <c r="E22" s="26" t="s">
        <v>28</v>
      </c>
      <c r="F22" s="26" t="s">
        <v>775</v>
      </c>
      <c r="G22" s="26" t="s">
        <v>776</v>
      </c>
      <c r="H22" s="27">
        <v>16492</v>
      </c>
      <c r="I22" s="26" t="s">
        <v>59</v>
      </c>
      <c r="J22" s="26" t="s">
        <v>777</v>
      </c>
    </row>
    <row r="23" spans="1:10" ht="18" x14ac:dyDescent="0.25">
      <c r="A23" s="40"/>
      <c r="B23" s="40"/>
      <c r="C23" s="34"/>
      <c r="D23" s="34"/>
      <c r="E23" s="40"/>
      <c r="F23" s="40"/>
      <c r="G23" s="40"/>
      <c r="H23" s="109">
        <f>SUM(H5:H22)</f>
        <v>1492427</v>
      </c>
      <c r="I23" s="40"/>
      <c r="J23" s="40"/>
    </row>
    <row r="24" spans="1:10" ht="18" x14ac:dyDescent="0.25">
      <c r="A24" s="40"/>
      <c r="B24" s="32" t="s">
        <v>778</v>
      </c>
      <c r="C24" s="33"/>
      <c r="D24" s="33"/>
      <c r="E24" s="40"/>
      <c r="F24" s="40"/>
      <c r="G24" s="40"/>
      <c r="H24" s="40"/>
      <c r="I24" s="40"/>
      <c r="J24" s="40"/>
    </row>
    <row r="25" spans="1:10" ht="18" x14ac:dyDescent="0.25">
      <c r="A25" s="40"/>
      <c r="B25" s="101" t="s">
        <v>194</v>
      </c>
      <c r="C25" s="106" t="s">
        <v>195</v>
      </c>
      <c r="D25" s="106" t="s">
        <v>196</v>
      </c>
      <c r="E25" s="40"/>
      <c r="F25" s="40"/>
      <c r="G25" s="40"/>
      <c r="H25" s="40"/>
      <c r="I25" s="40"/>
      <c r="J25" s="40"/>
    </row>
    <row r="26" spans="1:10" ht="18" x14ac:dyDescent="0.25">
      <c r="A26" s="40"/>
      <c r="B26" s="35" t="s">
        <v>197</v>
      </c>
      <c r="C26" s="36" t="s">
        <v>710</v>
      </c>
      <c r="D26" s="36" t="s">
        <v>710</v>
      </c>
      <c r="E26" s="40"/>
      <c r="F26" s="40"/>
      <c r="G26" s="40"/>
      <c r="H26" s="40"/>
      <c r="I26" s="40"/>
      <c r="J26" s="40"/>
    </row>
    <row r="27" spans="1:10" ht="18" x14ac:dyDescent="0.25">
      <c r="A27" s="40"/>
      <c r="B27" s="35" t="s">
        <v>198</v>
      </c>
      <c r="C27" s="107">
        <v>0</v>
      </c>
      <c r="D27" s="107" t="s">
        <v>710</v>
      </c>
      <c r="E27" s="40"/>
      <c r="F27" s="40"/>
      <c r="G27" s="40"/>
      <c r="H27" s="40"/>
      <c r="I27" s="40"/>
      <c r="J27" s="40"/>
    </row>
    <row r="28" spans="1:10" ht="18" x14ac:dyDescent="0.25">
      <c r="A28" s="40"/>
      <c r="B28" s="35" t="s">
        <v>199</v>
      </c>
      <c r="C28" s="107" t="s">
        <v>711</v>
      </c>
      <c r="D28" s="112">
        <v>1492427</v>
      </c>
      <c r="E28" s="40"/>
      <c r="F28" s="40"/>
      <c r="G28" s="40"/>
      <c r="H28" s="40"/>
      <c r="I28" s="40"/>
      <c r="J28" s="40"/>
    </row>
    <row r="29" spans="1:10" ht="18" x14ac:dyDescent="0.25">
      <c r="A29" s="40"/>
      <c r="B29" s="35" t="s">
        <v>200</v>
      </c>
      <c r="C29" s="107">
        <v>0</v>
      </c>
      <c r="D29" s="107" t="s">
        <v>710</v>
      </c>
      <c r="E29" s="40"/>
      <c r="F29" s="40"/>
      <c r="G29" s="40"/>
      <c r="H29" s="40"/>
      <c r="I29" s="40"/>
      <c r="J29" s="40"/>
    </row>
    <row r="30" spans="1:10" ht="18" x14ac:dyDescent="0.25">
      <c r="A30" s="40"/>
      <c r="B30" s="35" t="s">
        <v>201</v>
      </c>
      <c r="C30" s="107">
        <v>0</v>
      </c>
      <c r="D30" s="107" t="s">
        <v>710</v>
      </c>
      <c r="E30" s="40"/>
      <c r="F30" s="40"/>
      <c r="G30" s="40"/>
      <c r="H30" s="40"/>
      <c r="I30" s="40"/>
      <c r="J30" s="40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780C-E0A3-4584-83B7-6E08FB02036A}">
  <sheetPr>
    <tabColor rgb="FFFFFF00"/>
  </sheetPr>
  <dimension ref="A1:J34"/>
  <sheetViews>
    <sheetView workbookViewId="0">
      <selection activeCell="D32" sqref="D32"/>
    </sheetView>
  </sheetViews>
  <sheetFormatPr defaultRowHeight="13.8" x14ac:dyDescent="0.25"/>
  <cols>
    <col min="1" max="1" width="6.69921875" customWidth="1"/>
    <col min="2" max="2" width="27.19921875" customWidth="1"/>
    <col min="3" max="3" width="10.796875" customWidth="1"/>
    <col min="4" max="4" width="12.3984375" customWidth="1"/>
    <col min="5" max="5" width="10.296875" customWidth="1"/>
    <col min="6" max="6" width="12.3984375" customWidth="1"/>
    <col min="7" max="7" width="11.8984375" customWidth="1"/>
    <col min="8" max="8" width="10.19921875" customWidth="1"/>
    <col min="9" max="9" width="8.8984375" customWidth="1"/>
    <col min="10" max="10" width="11.5" customWidth="1"/>
  </cols>
  <sheetData>
    <row r="1" spans="1:10" ht="18" customHeight="1" x14ac:dyDescent="0.25">
      <c r="A1" s="132" t="s">
        <v>19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8" customHeight="1" x14ac:dyDescent="0.25">
      <c r="A2" s="132" t="s">
        <v>20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21" customHeight="1" x14ac:dyDescent="0.25">
      <c r="A3" s="133" t="s">
        <v>931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66.599999999999994" customHeight="1" x14ac:dyDescent="0.25">
      <c r="A4" s="102" t="s">
        <v>267</v>
      </c>
      <c r="B4" s="102" t="s">
        <v>53</v>
      </c>
      <c r="C4" s="103" t="s">
        <v>22</v>
      </c>
      <c r="D4" s="103" t="s">
        <v>23</v>
      </c>
      <c r="E4" s="103" t="s">
        <v>54</v>
      </c>
      <c r="F4" s="102" t="s">
        <v>55</v>
      </c>
      <c r="G4" s="103" t="s">
        <v>24</v>
      </c>
      <c r="H4" s="103" t="s">
        <v>58</v>
      </c>
      <c r="I4" s="102" t="s">
        <v>25</v>
      </c>
      <c r="J4" s="104" t="s">
        <v>26</v>
      </c>
    </row>
    <row r="5" spans="1:10" ht="83.4" customHeight="1" x14ac:dyDescent="0.25">
      <c r="A5" s="23">
        <v>1</v>
      </c>
      <c r="B5" s="23" t="s">
        <v>27</v>
      </c>
      <c r="C5" s="24">
        <v>108000</v>
      </c>
      <c r="D5" s="24">
        <v>108000</v>
      </c>
      <c r="E5" s="23" t="s">
        <v>28</v>
      </c>
      <c r="F5" s="23" t="s">
        <v>56</v>
      </c>
      <c r="G5" s="23" t="s">
        <v>57</v>
      </c>
      <c r="H5" s="24">
        <v>108000</v>
      </c>
      <c r="I5" s="23" t="s">
        <v>59</v>
      </c>
      <c r="J5" s="25" t="s">
        <v>60</v>
      </c>
    </row>
    <row r="6" spans="1:10" ht="75.599999999999994" customHeight="1" x14ac:dyDescent="0.25">
      <c r="A6" s="26">
        <v>2</v>
      </c>
      <c r="B6" s="26" t="s">
        <v>30</v>
      </c>
      <c r="C6" s="24">
        <v>108000</v>
      </c>
      <c r="D6" s="24">
        <v>108000</v>
      </c>
      <c r="E6" s="23" t="s">
        <v>28</v>
      </c>
      <c r="F6" s="26" t="s">
        <v>31</v>
      </c>
      <c r="G6" s="26" t="s">
        <v>61</v>
      </c>
      <c r="H6" s="27">
        <v>108000</v>
      </c>
      <c r="I6" s="23" t="s">
        <v>59</v>
      </c>
      <c r="J6" s="26" t="s">
        <v>72</v>
      </c>
    </row>
    <row r="7" spans="1:10" ht="75.599999999999994" customHeight="1" x14ac:dyDescent="0.25">
      <c r="A7" s="26">
        <v>3</v>
      </c>
      <c r="B7" s="26" t="s">
        <v>32</v>
      </c>
      <c r="C7" s="27">
        <v>108000</v>
      </c>
      <c r="D7" s="24">
        <v>108000</v>
      </c>
      <c r="E7" s="23" t="s">
        <v>28</v>
      </c>
      <c r="F7" s="26" t="s">
        <v>264</v>
      </c>
      <c r="G7" s="26" t="s">
        <v>265</v>
      </c>
      <c r="H7" s="27">
        <v>108000</v>
      </c>
      <c r="I7" s="23" t="s">
        <v>59</v>
      </c>
      <c r="J7" s="26" t="s">
        <v>73</v>
      </c>
    </row>
    <row r="8" spans="1:10" ht="70.8" customHeight="1" x14ac:dyDescent="0.25">
      <c r="A8" s="26">
        <v>4</v>
      </c>
      <c r="B8" s="26" t="s">
        <v>266</v>
      </c>
      <c r="C8" s="27">
        <v>108000</v>
      </c>
      <c r="D8" s="27">
        <v>108000</v>
      </c>
      <c r="E8" s="23" t="s">
        <v>28</v>
      </c>
      <c r="F8" s="26" t="s">
        <v>62</v>
      </c>
      <c r="G8" s="26" t="s">
        <v>63</v>
      </c>
      <c r="H8" s="27">
        <v>108000</v>
      </c>
      <c r="I8" s="23" t="s">
        <v>59</v>
      </c>
      <c r="J8" s="26" t="s">
        <v>74</v>
      </c>
    </row>
    <row r="9" spans="1:10" ht="72" customHeight="1" x14ac:dyDescent="0.25">
      <c r="A9" s="26">
        <v>5</v>
      </c>
      <c r="B9" s="26" t="s">
        <v>33</v>
      </c>
      <c r="C9" s="27">
        <v>108000</v>
      </c>
      <c r="D9" s="27">
        <v>108000</v>
      </c>
      <c r="E9" s="23" t="s">
        <v>28</v>
      </c>
      <c r="F9" s="26" t="s">
        <v>64</v>
      </c>
      <c r="G9" s="26" t="s">
        <v>65</v>
      </c>
      <c r="H9" s="26">
        <v>108000</v>
      </c>
      <c r="I9" s="23" t="s">
        <v>59</v>
      </c>
      <c r="J9" s="26" t="s">
        <v>75</v>
      </c>
    </row>
    <row r="10" spans="1:10" ht="79.2" customHeight="1" x14ac:dyDescent="0.25">
      <c r="A10" s="26">
        <v>6</v>
      </c>
      <c r="B10" s="26" t="s">
        <v>34</v>
      </c>
      <c r="C10" s="27">
        <v>108000</v>
      </c>
      <c r="D10" s="27">
        <v>108000</v>
      </c>
      <c r="E10" s="23" t="s">
        <v>28</v>
      </c>
      <c r="F10" s="26" t="s">
        <v>68</v>
      </c>
      <c r="G10" s="26" t="s">
        <v>66</v>
      </c>
      <c r="H10" s="26">
        <v>108000</v>
      </c>
      <c r="I10" s="23" t="s">
        <v>59</v>
      </c>
      <c r="J10" s="26" t="s">
        <v>792</v>
      </c>
    </row>
    <row r="11" spans="1:10" ht="73.2" customHeight="1" x14ac:dyDescent="0.25">
      <c r="A11" s="26">
        <v>7</v>
      </c>
      <c r="B11" s="26" t="s">
        <v>35</v>
      </c>
      <c r="C11" s="27">
        <v>108000</v>
      </c>
      <c r="D11" s="27">
        <v>108000</v>
      </c>
      <c r="E11" s="23" t="s">
        <v>28</v>
      </c>
      <c r="F11" s="26" t="s">
        <v>67</v>
      </c>
      <c r="G11" s="26" t="s">
        <v>69</v>
      </c>
      <c r="H11" s="26">
        <v>108000</v>
      </c>
      <c r="I11" s="23" t="s">
        <v>59</v>
      </c>
      <c r="J11" s="26" t="s">
        <v>793</v>
      </c>
    </row>
    <row r="12" spans="1:10" ht="62.4" customHeight="1" x14ac:dyDescent="0.25">
      <c r="A12" s="26">
        <v>8</v>
      </c>
      <c r="B12" s="26" t="s">
        <v>36</v>
      </c>
      <c r="C12" s="27">
        <v>6955</v>
      </c>
      <c r="D12" s="27">
        <v>6955</v>
      </c>
      <c r="E12" s="23" t="s">
        <v>28</v>
      </c>
      <c r="F12" s="26" t="s">
        <v>70</v>
      </c>
      <c r="G12" s="26" t="s">
        <v>71</v>
      </c>
      <c r="H12" s="27">
        <v>6955</v>
      </c>
      <c r="I12" s="23" t="s">
        <v>59</v>
      </c>
      <c r="J12" s="26" t="s">
        <v>794</v>
      </c>
    </row>
    <row r="13" spans="1:10" ht="58.8" customHeight="1" x14ac:dyDescent="0.25">
      <c r="A13" s="26">
        <v>9</v>
      </c>
      <c r="B13" s="26" t="s">
        <v>37</v>
      </c>
      <c r="C13" s="27">
        <v>36000</v>
      </c>
      <c r="D13" s="27">
        <v>36000</v>
      </c>
      <c r="E13" s="23" t="s">
        <v>28</v>
      </c>
      <c r="F13" s="26" t="s">
        <v>88</v>
      </c>
      <c r="G13" s="26" t="s">
        <v>89</v>
      </c>
      <c r="H13" s="27">
        <v>36000</v>
      </c>
      <c r="I13" s="23" t="s">
        <v>59</v>
      </c>
      <c r="J13" s="26" t="s">
        <v>76</v>
      </c>
    </row>
    <row r="14" spans="1:10" ht="72.599999999999994" customHeight="1" x14ac:dyDescent="0.25">
      <c r="A14" s="38">
        <v>10</v>
      </c>
      <c r="B14" s="26" t="s">
        <v>38</v>
      </c>
      <c r="C14" s="39">
        <v>84000</v>
      </c>
      <c r="D14" s="39">
        <v>84000</v>
      </c>
      <c r="E14" s="23" t="s">
        <v>28</v>
      </c>
      <c r="F14" s="26" t="s">
        <v>90</v>
      </c>
      <c r="G14" s="26" t="s">
        <v>91</v>
      </c>
      <c r="H14" s="27">
        <v>84000</v>
      </c>
      <c r="I14" s="23" t="s">
        <v>59</v>
      </c>
      <c r="J14" s="26" t="s">
        <v>77</v>
      </c>
    </row>
    <row r="15" spans="1:10" ht="79.2" customHeight="1" x14ac:dyDescent="0.25">
      <c r="A15" s="38">
        <v>11</v>
      </c>
      <c r="B15" s="26" t="s">
        <v>39</v>
      </c>
      <c r="C15" s="39">
        <v>84000</v>
      </c>
      <c r="D15" s="39">
        <v>84000</v>
      </c>
      <c r="E15" s="23" t="s">
        <v>28</v>
      </c>
      <c r="F15" s="26" t="s">
        <v>92</v>
      </c>
      <c r="G15" s="26" t="s">
        <v>93</v>
      </c>
      <c r="H15" s="27">
        <v>84000</v>
      </c>
      <c r="I15" s="23" t="s">
        <v>59</v>
      </c>
      <c r="J15" s="26" t="s">
        <v>78</v>
      </c>
    </row>
    <row r="16" spans="1:10" ht="75" customHeight="1" x14ac:dyDescent="0.25">
      <c r="A16" s="26">
        <v>12</v>
      </c>
      <c r="B16" s="26" t="s">
        <v>40</v>
      </c>
      <c r="C16" s="27">
        <v>84000</v>
      </c>
      <c r="D16" s="27">
        <v>84000</v>
      </c>
      <c r="E16" s="23" t="s">
        <v>28</v>
      </c>
      <c r="F16" s="26" t="s">
        <v>94</v>
      </c>
      <c r="G16" s="26" t="s">
        <v>106</v>
      </c>
      <c r="H16" s="27">
        <v>84000</v>
      </c>
      <c r="I16" s="23" t="s">
        <v>59</v>
      </c>
      <c r="J16" s="26" t="s">
        <v>79</v>
      </c>
    </row>
    <row r="17" spans="1:10" ht="78" customHeight="1" x14ac:dyDescent="0.25">
      <c r="A17" s="26">
        <v>13</v>
      </c>
      <c r="B17" s="26" t="s">
        <v>41</v>
      </c>
      <c r="C17" s="27">
        <v>84000</v>
      </c>
      <c r="D17" s="27">
        <v>84000</v>
      </c>
      <c r="E17" s="23" t="s">
        <v>28</v>
      </c>
      <c r="F17" s="26" t="s">
        <v>95</v>
      </c>
      <c r="G17" s="26" t="s">
        <v>107</v>
      </c>
      <c r="H17" s="27">
        <v>84000</v>
      </c>
      <c r="I17" s="23" t="s">
        <v>59</v>
      </c>
      <c r="J17" s="26" t="s">
        <v>80</v>
      </c>
    </row>
    <row r="18" spans="1:10" ht="77.400000000000006" customHeight="1" x14ac:dyDescent="0.25">
      <c r="A18" s="26">
        <v>14</v>
      </c>
      <c r="B18" s="26" t="s">
        <v>42</v>
      </c>
      <c r="C18" s="27">
        <v>84000</v>
      </c>
      <c r="D18" s="27">
        <v>84000</v>
      </c>
      <c r="E18" s="23" t="s">
        <v>28</v>
      </c>
      <c r="F18" s="26" t="s">
        <v>96</v>
      </c>
      <c r="G18" s="26" t="s">
        <v>108</v>
      </c>
      <c r="H18" s="27">
        <v>84000</v>
      </c>
      <c r="I18" s="23" t="s">
        <v>59</v>
      </c>
      <c r="J18" s="26" t="s">
        <v>81</v>
      </c>
    </row>
    <row r="19" spans="1:10" ht="81" customHeight="1" x14ac:dyDescent="0.25">
      <c r="A19" s="26">
        <v>15</v>
      </c>
      <c r="B19" s="26" t="s">
        <v>43</v>
      </c>
      <c r="C19" s="27">
        <v>84000</v>
      </c>
      <c r="D19" s="27">
        <v>84000</v>
      </c>
      <c r="E19" s="23" t="s">
        <v>28</v>
      </c>
      <c r="F19" s="26" t="s">
        <v>97</v>
      </c>
      <c r="G19" s="26" t="s">
        <v>110</v>
      </c>
      <c r="H19" s="27">
        <v>84000</v>
      </c>
      <c r="I19" s="23" t="s">
        <v>59</v>
      </c>
      <c r="J19" s="26" t="s">
        <v>82</v>
      </c>
    </row>
    <row r="20" spans="1:10" ht="79.8" customHeight="1" x14ac:dyDescent="0.25">
      <c r="A20" s="26">
        <v>16</v>
      </c>
      <c r="B20" s="26" t="s">
        <v>44</v>
      </c>
      <c r="C20" s="27">
        <v>84000</v>
      </c>
      <c r="D20" s="27">
        <v>84000</v>
      </c>
      <c r="E20" s="23" t="s">
        <v>28</v>
      </c>
      <c r="F20" s="26" t="s">
        <v>98</v>
      </c>
      <c r="G20" s="26" t="s">
        <v>109</v>
      </c>
      <c r="H20" s="27">
        <v>84000</v>
      </c>
      <c r="I20" s="23" t="s">
        <v>59</v>
      </c>
      <c r="J20" s="26" t="s">
        <v>83</v>
      </c>
    </row>
    <row r="21" spans="1:10" ht="72.599999999999994" customHeight="1" x14ac:dyDescent="0.25">
      <c r="A21" s="26">
        <v>17</v>
      </c>
      <c r="B21" s="26" t="s">
        <v>45</v>
      </c>
      <c r="C21" s="27">
        <v>84000</v>
      </c>
      <c r="D21" s="27">
        <v>84000</v>
      </c>
      <c r="E21" s="23" t="s">
        <v>28</v>
      </c>
      <c r="F21" s="26" t="s">
        <v>99</v>
      </c>
      <c r="G21" s="26" t="s">
        <v>105</v>
      </c>
      <c r="H21" s="27">
        <v>84000</v>
      </c>
      <c r="I21" s="23" t="s">
        <v>59</v>
      </c>
      <c r="J21" s="26" t="s">
        <v>84</v>
      </c>
    </row>
    <row r="22" spans="1:10" ht="70.2" customHeight="1" x14ac:dyDescent="0.25">
      <c r="A22" s="26">
        <v>18</v>
      </c>
      <c r="B22" s="26" t="s">
        <v>46</v>
      </c>
      <c r="C22" s="27">
        <v>73000</v>
      </c>
      <c r="D22" s="27">
        <v>73000</v>
      </c>
      <c r="E22" s="23" t="s">
        <v>28</v>
      </c>
      <c r="F22" s="26" t="s">
        <v>100</v>
      </c>
      <c r="G22" s="26" t="s">
        <v>104</v>
      </c>
      <c r="H22" s="27">
        <v>73000</v>
      </c>
      <c r="I22" s="23" t="s">
        <v>59</v>
      </c>
      <c r="J22" s="26" t="s">
        <v>85</v>
      </c>
    </row>
    <row r="23" spans="1:10" ht="72.599999999999994" customHeight="1" x14ac:dyDescent="0.25">
      <c r="A23" s="26">
        <v>19</v>
      </c>
      <c r="B23" s="26" t="s">
        <v>47</v>
      </c>
      <c r="C23" s="27">
        <v>73000</v>
      </c>
      <c r="D23" s="27">
        <v>73000</v>
      </c>
      <c r="E23" s="23" t="s">
        <v>28</v>
      </c>
      <c r="F23" s="26" t="s">
        <v>48</v>
      </c>
      <c r="G23" s="26" t="s">
        <v>111</v>
      </c>
      <c r="H23" s="27">
        <v>73000</v>
      </c>
      <c r="I23" s="23" t="s">
        <v>59</v>
      </c>
      <c r="J23" s="26" t="s">
        <v>86</v>
      </c>
    </row>
    <row r="24" spans="1:10" ht="71.400000000000006" customHeight="1" x14ac:dyDescent="0.25">
      <c r="A24" s="26">
        <v>20</v>
      </c>
      <c r="B24" s="26" t="s">
        <v>49</v>
      </c>
      <c r="C24" s="27">
        <v>2800</v>
      </c>
      <c r="D24" s="27">
        <v>2800</v>
      </c>
      <c r="E24" s="23" t="s">
        <v>28</v>
      </c>
      <c r="F24" s="26" t="s">
        <v>103</v>
      </c>
      <c r="G24" s="26" t="s">
        <v>50</v>
      </c>
      <c r="H24" s="26">
        <v>2800</v>
      </c>
      <c r="I24" s="23" t="s">
        <v>59</v>
      </c>
      <c r="J24" s="26" t="s">
        <v>87</v>
      </c>
    </row>
    <row r="25" spans="1:10" ht="90" customHeight="1" x14ac:dyDescent="0.25">
      <c r="A25" s="26">
        <v>21</v>
      </c>
      <c r="B25" s="26" t="s">
        <v>51</v>
      </c>
      <c r="C25" s="29">
        <v>26633.88</v>
      </c>
      <c r="D25" s="29">
        <v>26633.88</v>
      </c>
      <c r="E25" s="23" t="s">
        <v>28</v>
      </c>
      <c r="F25" s="26" t="s">
        <v>101</v>
      </c>
      <c r="G25" s="26" t="s">
        <v>112</v>
      </c>
      <c r="H25" s="29">
        <v>26633.88</v>
      </c>
      <c r="I25" s="23" t="s">
        <v>59</v>
      </c>
      <c r="J25" s="26" t="s">
        <v>60</v>
      </c>
    </row>
    <row r="26" spans="1:10" ht="81" customHeight="1" x14ac:dyDescent="0.25">
      <c r="A26" s="26">
        <v>22</v>
      </c>
      <c r="B26" s="26" t="s">
        <v>52</v>
      </c>
      <c r="C26" s="29">
        <v>70682.22</v>
      </c>
      <c r="D26" s="29">
        <v>70682.22</v>
      </c>
      <c r="E26" s="23" t="s">
        <v>28</v>
      </c>
      <c r="F26" s="26" t="s">
        <v>102</v>
      </c>
      <c r="G26" s="26" t="s">
        <v>113</v>
      </c>
      <c r="H26" s="29">
        <v>70682.22</v>
      </c>
      <c r="I26" s="23" t="s">
        <v>59</v>
      </c>
      <c r="J26" s="26" t="s">
        <v>72</v>
      </c>
    </row>
    <row r="27" spans="1:10" ht="18" x14ac:dyDescent="0.35">
      <c r="A27" s="37"/>
      <c r="B27" s="37"/>
      <c r="C27" s="37"/>
      <c r="D27" s="37"/>
      <c r="E27" s="37"/>
      <c r="F27" s="37"/>
      <c r="G27" s="37"/>
      <c r="H27" s="105">
        <f>SUM(H5:H26)</f>
        <v>1717071.0999999999</v>
      </c>
      <c r="I27" s="37"/>
      <c r="J27" s="37"/>
    </row>
    <row r="28" spans="1:10" ht="18" x14ac:dyDescent="0.35">
      <c r="A28" s="37"/>
      <c r="B28" s="32" t="s">
        <v>193</v>
      </c>
      <c r="C28" s="33"/>
      <c r="D28" s="33"/>
      <c r="E28" s="37"/>
      <c r="F28" s="37"/>
      <c r="G28" s="37"/>
      <c r="H28" s="37"/>
      <c r="I28" s="37"/>
      <c r="J28" s="37"/>
    </row>
    <row r="29" spans="1:10" ht="18" x14ac:dyDescent="0.35">
      <c r="A29" s="37"/>
      <c r="B29" s="101" t="s">
        <v>194</v>
      </c>
      <c r="C29" s="106" t="s">
        <v>195</v>
      </c>
      <c r="D29" s="106" t="s">
        <v>196</v>
      </c>
      <c r="E29" s="37"/>
      <c r="F29" s="37"/>
      <c r="G29" s="37"/>
      <c r="H29" s="37"/>
      <c r="I29" s="37"/>
      <c r="J29" s="37"/>
    </row>
    <row r="30" spans="1:10" ht="18" x14ac:dyDescent="0.35">
      <c r="A30" s="37"/>
      <c r="B30" s="35" t="s">
        <v>197</v>
      </c>
      <c r="C30" s="107">
        <v>0</v>
      </c>
      <c r="D30" s="107">
        <v>0</v>
      </c>
      <c r="E30" s="37"/>
      <c r="F30" s="37"/>
      <c r="G30" s="37"/>
      <c r="H30" s="37"/>
      <c r="I30" s="37"/>
      <c r="J30" s="37"/>
    </row>
    <row r="31" spans="1:10" ht="18" x14ac:dyDescent="0.35">
      <c r="A31" s="37"/>
      <c r="B31" s="35" t="s">
        <v>198</v>
      </c>
      <c r="C31" s="107">
        <v>0</v>
      </c>
      <c r="D31" s="107">
        <v>0</v>
      </c>
      <c r="E31" s="37"/>
      <c r="F31" s="37"/>
      <c r="G31" s="37"/>
      <c r="H31" s="37"/>
      <c r="I31" s="37"/>
      <c r="J31" s="37"/>
    </row>
    <row r="32" spans="1:10" ht="18" x14ac:dyDescent="0.35">
      <c r="A32" s="37"/>
      <c r="B32" s="35" t="s">
        <v>199</v>
      </c>
      <c r="C32" s="107" t="s">
        <v>202</v>
      </c>
      <c r="D32" s="113">
        <v>1717071</v>
      </c>
      <c r="E32" s="37"/>
      <c r="F32" s="37"/>
      <c r="G32" s="37"/>
      <c r="H32" s="37"/>
      <c r="I32" s="37"/>
      <c r="J32" s="37"/>
    </row>
    <row r="33" spans="1:10" ht="18" x14ac:dyDescent="0.35">
      <c r="A33" s="37"/>
      <c r="B33" s="35" t="s">
        <v>200</v>
      </c>
      <c r="C33" s="107">
        <v>0</v>
      </c>
      <c r="D33" s="107">
        <v>0</v>
      </c>
      <c r="E33" s="37"/>
      <c r="F33" s="37"/>
      <c r="G33" s="37"/>
      <c r="H33" s="37"/>
      <c r="I33" s="37"/>
      <c r="J33" s="37"/>
    </row>
    <row r="34" spans="1:10" ht="18" x14ac:dyDescent="0.35">
      <c r="A34" s="37"/>
      <c r="B34" s="35" t="s">
        <v>201</v>
      </c>
      <c r="C34" s="107">
        <v>0</v>
      </c>
      <c r="D34" s="107">
        <v>0</v>
      </c>
      <c r="E34" s="37"/>
      <c r="F34" s="37"/>
      <c r="G34" s="37"/>
      <c r="H34" s="37"/>
      <c r="I34" s="37"/>
      <c r="J34" s="3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342F-0AE4-4FCE-844E-2F97A3C8FE55}">
  <sheetPr>
    <tabColor rgb="FF92D050"/>
  </sheetPr>
  <dimension ref="A1:K26"/>
  <sheetViews>
    <sheetView workbookViewId="0">
      <selection activeCell="L5" sqref="L5"/>
    </sheetView>
  </sheetViews>
  <sheetFormatPr defaultRowHeight="13.8" x14ac:dyDescent="0.25"/>
  <cols>
    <col min="1" max="1" width="6.796875" customWidth="1"/>
    <col min="2" max="2" width="25.8984375" customWidth="1"/>
    <col min="3" max="3" width="10.59765625" customWidth="1"/>
    <col min="4" max="4" width="10.8984375" customWidth="1"/>
    <col min="5" max="5" width="9.59765625" customWidth="1"/>
    <col min="6" max="6" width="12.296875" customWidth="1"/>
    <col min="7" max="7" width="11.69921875" customWidth="1"/>
    <col min="8" max="8" width="9.3984375" customWidth="1"/>
    <col min="9" max="9" width="9.19921875" customWidth="1"/>
    <col min="10" max="10" width="13.69921875" customWidth="1"/>
  </cols>
  <sheetData>
    <row r="1" spans="1:11" ht="18" customHeight="1" x14ac:dyDescent="0.25">
      <c r="A1" s="134" t="s">
        <v>933</v>
      </c>
      <c r="B1" s="135"/>
      <c r="C1" s="135"/>
      <c r="D1" s="135"/>
      <c r="E1" s="135"/>
      <c r="F1" s="135"/>
      <c r="G1" s="135"/>
      <c r="H1" s="135"/>
      <c r="I1" s="135"/>
      <c r="J1" s="136"/>
    </row>
    <row r="2" spans="1:11" ht="18" customHeight="1" x14ac:dyDescent="0.25">
      <c r="A2" s="137" t="s">
        <v>20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1" ht="21" customHeight="1" x14ac:dyDescent="0.25">
      <c r="A3" s="140" t="s">
        <v>932</v>
      </c>
      <c r="B3" s="133"/>
      <c r="C3" s="133"/>
      <c r="D3" s="133"/>
      <c r="E3" s="133"/>
      <c r="F3" s="133"/>
      <c r="G3" s="133"/>
      <c r="H3" s="133"/>
      <c r="I3" s="133"/>
      <c r="J3" s="141"/>
      <c r="K3" s="1"/>
    </row>
    <row r="4" spans="1:11" ht="66" customHeight="1" x14ac:dyDescent="0.25">
      <c r="A4" s="102" t="s">
        <v>267</v>
      </c>
      <c r="B4" s="102" t="s">
        <v>114</v>
      </c>
      <c r="C4" s="103" t="s">
        <v>22</v>
      </c>
      <c r="D4" s="103" t="s">
        <v>23</v>
      </c>
      <c r="E4" s="103" t="s">
        <v>115</v>
      </c>
      <c r="F4" s="102" t="s">
        <v>55</v>
      </c>
      <c r="G4" s="103" t="s">
        <v>24</v>
      </c>
      <c r="H4" s="103" t="s">
        <v>58</v>
      </c>
      <c r="I4" s="102" t="s">
        <v>25</v>
      </c>
      <c r="J4" s="104" t="s">
        <v>26</v>
      </c>
    </row>
    <row r="5" spans="1:11" ht="80.400000000000006" customHeight="1" x14ac:dyDescent="0.25">
      <c r="A5" s="23">
        <v>1</v>
      </c>
      <c r="B5" s="23" t="s">
        <v>116</v>
      </c>
      <c r="C5" s="24">
        <v>2800</v>
      </c>
      <c r="D5" s="24">
        <v>2800</v>
      </c>
      <c r="E5" s="23" t="s">
        <v>28</v>
      </c>
      <c r="F5" s="23" t="s">
        <v>117</v>
      </c>
      <c r="G5" s="23" t="s">
        <v>131</v>
      </c>
      <c r="H5" s="24">
        <v>2800</v>
      </c>
      <c r="I5" s="23" t="s">
        <v>59</v>
      </c>
      <c r="J5" s="25" t="s">
        <v>134</v>
      </c>
    </row>
    <row r="6" spans="1:11" ht="73.8" customHeight="1" x14ac:dyDescent="0.25">
      <c r="A6" s="26">
        <v>2</v>
      </c>
      <c r="B6" s="26" t="s">
        <v>118</v>
      </c>
      <c r="C6" s="27">
        <v>5860</v>
      </c>
      <c r="D6" s="27">
        <v>5860</v>
      </c>
      <c r="E6" s="23" t="s">
        <v>28</v>
      </c>
      <c r="F6" s="26" t="s">
        <v>132</v>
      </c>
      <c r="G6" s="26" t="s">
        <v>133</v>
      </c>
      <c r="H6" s="27">
        <v>5860</v>
      </c>
      <c r="I6" s="23" t="s">
        <v>59</v>
      </c>
      <c r="J6" s="26" t="s">
        <v>135</v>
      </c>
    </row>
    <row r="7" spans="1:11" ht="78" customHeight="1" x14ac:dyDescent="0.25">
      <c r="A7" s="26">
        <v>3</v>
      </c>
      <c r="B7" s="26" t="s">
        <v>119</v>
      </c>
      <c r="C7" s="27">
        <v>8068</v>
      </c>
      <c r="D7" s="27">
        <v>8068</v>
      </c>
      <c r="E7" s="23" t="s">
        <v>28</v>
      </c>
      <c r="F7" s="26" t="s">
        <v>120</v>
      </c>
      <c r="G7" s="26" t="s">
        <v>268</v>
      </c>
      <c r="H7" s="27">
        <v>108000</v>
      </c>
      <c r="I7" s="23" t="s">
        <v>59</v>
      </c>
      <c r="J7" s="26" t="s">
        <v>136</v>
      </c>
    </row>
    <row r="8" spans="1:11" ht="75" customHeight="1" x14ac:dyDescent="0.25">
      <c r="A8" s="26">
        <v>4</v>
      </c>
      <c r="B8" s="26" t="s">
        <v>121</v>
      </c>
      <c r="C8" s="27">
        <v>248000</v>
      </c>
      <c r="D8" s="27">
        <v>248000</v>
      </c>
      <c r="E8" s="23" t="s">
        <v>28</v>
      </c>
      <c r="F8" s="26" t="s">
        <v>122</v>
      </c>
      <c r="G8" s="26" t="s">
        <v>269</v>
      </c>
      <c r="H8" s="27">
        <v>108000</v>
      </c>
      <c r="I8" s="23" t="s">
        <v>59</v>
      </c>
      <c r="J8" s="26" t="s">
        <v>137</v>
      </c>
    </row>
    <row r="9" spans="1:11" ht="88.8" customHeight="1" x14ac:dyDescent="0.25">
      <c r="A9" s="26">
        <v>5</v>
      </c>
      <c r="B9" s="26" t="s">
        <v>123</v>
      </c>
      <c r="C9" s="27">
        <v>6000</v>
      </c>
      <c r="D9" s="27">
        <v>6000</v>
      </c>
      <c r="E9" s="23" t="s">
        <v>28</v>
      </c>
      <c r="F9" s="26" t="s">
        <v>124</v>
      </c>
      <c r="G9" s="26" t="s">
        <v>270</v>
      </c>
      <c r="H9" s="26">
        <v>108000</v>
      </c>
      <c r="I9" s="23" t="s">
        <v>59</v>
      </c>
      <c r="J9" s="26" t="s">
        <v>138</v>
      </c>
    </row>
    <row r="10" spans="1:11" ht="75.599999999999994" customHeight="1" x14ac:dyDescent="0.25">
      <c r="A10" s="26">
        <v>6</v>
      </c>
      <c r="B10" s="26" t="s">
        <v>125</v>
      </c>
      <c r="C10" s="27">
        <v>30530</v>
      </c>
      <c r="D10" s="27">
        <v>30530</v>
      </c>
      <c r="E10" s="23" t="s">
        <v>28</v>
      </c>
      <c r="F10" s="26" t="s">
        <v>126</v>
      </c>
      <c r="G10" s="26" t="s">
        <v>271</v>
      </c>
      <c r="H10" s="27">
        <v>30530</v>
      </c>
      <c r="I10" s="23" t="s">
        <v>59</v>
      </c>
      <c r="J10" s="26" t="s">
        <v>139</v>
      </c>
    </row>
    <row r="11" spans="1:11" ht="96.6" customHeight="1" x14ac:dyDescent="0.25">
      <c r="A11" s="26">
        <v>7</v>
      </c>
      <c r="B11" s="26" t="s">
        <v>51</v>
      </c>
      <c r="C11" s="29">
        <v>26633.88</v>
      </c>
      <c r="D11" s="29">
        <v>26633.88</v>
      </c>
      <c r="E11" s="23" t="s">
        <v>28</v>
      </c>
      <c r="F11" s="26" t="s">
        <v>101</v>
      </c>
      <c r="G11" s="26" t="s">
        <v>112</v>
      </c>
      <c r="H11" s="29">
        <v>26633.88</v>
      </c>
      <c r="I11" s="23" t="s">
        <v>59</v>
      </c>
      <c r="J11" s="26" t="s">
        <v>140</v>
      </c>
    </row>
    <row r="12" spans="1:11" ht="104.4" customHeight="1" x14ac:dyDescent="0.25">
      <c r="A12" s="26">
        <v>8</v>
      </c>
      <c r="B12" s="26" t="s">
        <v>52</v>
      </c>
      <c r="C12" s="29">
        <v>70682.22</v>
      </c>
      <c r="D12" s="29">
        <v>70682.22</v>
      </c>
      <c r="E12" s="23" t="s">
        <v>28</v>
      </c>
      <c r="F12" s="26" t="s">
        <v>102</v>
      </c>
      <c r="G12" s="26" t="s">
        <v>113</v>
      </c>
      <c r="H12" s="29">
        <v>70682.22</v>
      </c>
      <c r="I12" s="23" t="s">
        <v>59</v>
      </c>
      <c r="J12" s="26" t="s">
        <v>141</v>
      </c>
    </row>
    <row r="13" spans="1:11" ht="90" hidden="1" x14ac:dyDescent="0.25">
      <c r="A13" s="26">
        <v>9</v>
      </c>
      <c r="B13" s="26" t="s">
        <v>127</v>
      </c>
      <c r="C13" s="27">
        <v>20195</v>
      </c>
      <c r="D13" s="27">
        <v>20195</v>
      </c>
      <c r="E13" s="23" t="s">
        <v>28</v>
      </c>
      <c r="F13" s="26" t="s">
        <v>128</v>
      </c>
      <c r="G13" s="30" t="s">
        <v>129</v>
      </c>
      <c r="H13" s="28">
        <v>36000</v>
      </c>
      <c r="I13" s="23" t="s">
        <v>29</v>
      </c>
      <c r="J13" s="26" t="s">
        <v>130</v>
      </c>
    </row>
    <row r="14" spans="1:11" ht="18" hidden="1" x14ac:dyDescent="0.35">
      <c r="A14" s="37"/>
      <c r="B14" s="37"/>
      <c r="C14" s="37"/>
      <c r="D14" s="37"/>
      <c r="E14" s="37"/>
      <c r="F14" s="37"/>
      <c r="G14" s="37"/>
      <c r="H14" s="28">
        <v>84000</v>
      </c>
      <c r="I14" s="37"/>
      <c r="J14" s="37"/>
    </row>
    <row r="15" spans="1:11" ht="18" x14ac:dyDescent="0.35">
      <c r="A15" s="37"/>
      <c r="B15" s="37"/>
      <c r="C15" s="37"/>
      <c r="D15" s="37"/>
      <c r="E15" s="37"/>
      <c r="F15" s="37"/>
      <c r="G15" s="37"/>
      <c r="H15" s="109">
        <f>SUM(H5:H14)</f>
        <v>580506.1</v>
      </c>
      <c r="I15" s="37"/>
      <c r="J15" s="37"/>
    </row>
    <row r="16" spans="1:11" ht="18" x14ac:dyDescent="0.35">
      <c r="A16" s="37"/>
      <c r="B16" s="32" t="s">
        <v>203</v>
      </c>
      <c r="C16" s="33"/>
      <c r="D16" s="33"/>
      <c r="E16" s="37"/>
      <c r="F16" s="37"/>
      <c r="G16" s="37"/>
      <c r="H16" s="34"/>
      <c r="I16" s="37"/>
      <c r="J16" s="37"/>
    </row>
    <row r="17" spans="1:10" ht="18" x14ac:dyDescent="0.35">
      <c r="A17" s="37"/>
      <c r="B17" s="101" t="s">
        <v>194</v>
      </c>
      <c r="C17" s="106" t="s">
        <v>195</v>
      </c>
      <c r="D17" s="106" t="s">
        <v>196</v>
      </c>
      <c r="E17" s="37"/>
      <c r="F17" s="37"/>
      <c r="G17" s="37"/>
      <c r="H17" s="34"/>
      <c r="I17" s="37"/>
      <c r="J17" s="37"/>
    </row>
    <row r="18" spans="1:10" ht="18" x14ac:dyDescent="0.35">
      <c r="A18" s="37"/>
      <c r="B18" s="35" t="s">
        <v>197</v>
      </c>
      <c r="C18" s="107">
        <v>0</v>
      </c>
      <c r="D18" s="107">
        <v>0</v>
      </c>
      <c r="E18" s="37"/>
      <c r="F18" s="37"/>
      <c r="G18" s="37"/>
      <c r="H18" s="34"/>
      <c r="I18" s="37"/>
      <c r="J18" s="37"/>
    </row>
    <row r="19" spans="1:10" ht="18" x14ac:dyDescent="0.35">
      <c r="A19" s="37"/>
      <c r="B19" s="35" t="s">
        <v>198</v>
      </c>
      <c r="C19" s="107">
        <v>0</v>
      </c>
      <c r="D19" s="107">
        <v>0</v>
      </c>
      <c r="E19" s="37"/>
      <c r="F19" s="37"/>
      <c r="G19" s="37"/>
      <c r="H19" s="34"/>
      <c r="I19" s="37"/>
      <c r="J19" s="37"/>
    </row>
    <row r="20" spans="1:10" ht="18" x14ac:dyDescent="0.35">
      <c r="A20" s="37"/>
      <c r="B20" s="35" t="s">
        <v>199</v>
      </c>
      <c r="C20" s="107" t="s">
        <v>204</v>
      </c>
      <c r="D20" s="113">
        <v>580506</v>
      </c>
      <c r="E20" s="37"/>
      <c r="F20" s="37"/>
      <c r="G20" s="37"/>
      <c r="H20" s="34"/>
      <c r="I20" s="37"/>
      <c r="J20" s="37"/>
    </row>
    <row r="21" spans="1:10" ht="18" x14ac:dyDescent="0.35">
      <c r="A21" s="37"/>
      <c r="B21" s="35" t="s">
        <v>200</v>
      </c>
      <c r="C21" s="107">
        <v>0</v>
      </c>
      <c r="D21" s="107">
        <v>0</v>
      </c>
      <c r="E21" s="37"/>
      <c r="F21" s="37"/>
      <c r="G21" s="37"/>
      <c r="H21" s="34"/>
      <c r="I21" s="37"/>
      <c r="J21" s="37"/>
    </row>
    <row r="22" spans="1:10" ht="18" x14ac:dyDescent="0.35">
      <c r="A22" s="37"/>
      <c r="B22" s="35" t="s">
        <v>201</v>
      </c>
      <c r="C22" s="107">
        <v>0</v>
      </c>
      <c r="D22" s="107">
        <v>0</v>
      </c>
      <c r="E22" s="37"/>
      <c r="F22" s="37"/>
      <c r="G22" s="37"/>
      <c r="H22" s="34"/>
      <c r="I22" s="37"/>
      <c r="J22" s="37"/>
    </row>
    <row r="23" spans="1:10" ht="21" x14ac:dyDescent="0.25">
      <c r="H23" s="2"/>
    </row>
    <row r="24" spans="1:10" ht="21" x14ac:dyDescent="0.25">
      <c r="H24" s="3"/>
    </row>
    <row r="25" spans="1:10" ht="21" x14ac:dyDescent="0.25">
      <c r="H25" s="4"/>
    </row>
    <row r="26" spans="1:10" ht="21" x14ac:dyDescent="0.25">
      <c r="H26" s="4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2400-78F1-4D15-BCFB-CCE921BC6D75}">
  <sheetPr>
    <tabColor rgb="FFFFFF00"/>
  </sheetPr>
  <dimension ref="A1:J26"/>
  <sheetViews>
    <sheetView workbookViewId="0">
      <selection activeCell="M5" sqref="M5"/>
    </sheetView>
  </sheetViews>
  <sheetFormatPr defaultRowHeight="13.8" x14ac:dyDescent="0.25"/>
  <cols>
    <col min="1" max="1" width="6.19921875" customWidth="1"/>
    <col min="2" max="2" width="25" customWidth="1"/>
    <col min="3" max="3" width="9.3984375" customWidth="1"/>
    <col min="4" max="4" width="11" customWidth="1"/>
    <col min="5" max="5" width="10.5" customWidth="1"/>
    <col min="6" max="6" width="10.59765625" customWidth="1"/>
    <col min="7" max="7" width="11" customWidth="1"/>
    <col min="8" max="8" width="9.09765625" customWidth="1"/>
    <col min="9" max="9" width="9" customWidth="1"/>
    <col min="10" max="10" width="10.59765625" customWidth="1"/>
  </cols>
  <sheetData>
    <row r="1" spans="1:10" ht="18" customHeight="1" x14ac:dyDescent="0.25">
      <c r="A1" s="132" t="s">
        <v>142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8" customHeight="1" x14ac:dyDescent="0.25">
      <c r="A2" s="132" t="s">
        <v>20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8" customHeight="1" x14ac:dyDescent="0.25">
      <c r="A3" s="133" t="s">
        <v>934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82.8" customHeight="1" x14ac:dyDescent="0.25">
      <c r="A4" s="102" t="s">
        <v>21</v>
      </c>
      <c r="B4" s="102" t="s">
        <v>114</v>
      </c>
      <c r="C4" s="103" t="s">
        <v>22</v>
      </c>
      <c r="D4" s="103" t="s">
        <v>23</v>
      </c>
      <c r="E4" s="103" t="s">
        <v>115</v>
      </c>
      <c r="F4" s="102" t="s">
        <v>55</v>
      </c>
      <c r="G4" s="103" t="s">
        <v>24</v>
      </c>
      <c r="H4" s="103" t="s">
        <v>58</v>
      </c>
      <c r="I4" s="102" t="s">
        <v>25</v>
      </c>
      <c r="J4" s="104" t="s">
        <v>26</v>
      </c>
    </row>
    <row r="5" spans="1:10" ht="97.8" customHeight="1" x14ac:dyDescent="0.25">
      <c r="A5" s="26">
        <v>1</v>
      </c>
      <c r="B5" s="26" t="s">
        <v>143</v>
      </c>
      <c r="C5" s="27">
        <v>3000</v>
      </c>
      <c r="D5" s="27">
        <v>3000</v>
      </c>
      <c r="E5" s="23" t="s">
        <v>28</v>
      </c>
      <c r="F5" s="26" t="s">
        <v>144</v>
      </c>
      <c r="G5" s="30" t="s">
        <v>173</v>
      </c>
      <c r="H5" s="24">
        <v>3000</v>
      </c>
      <c r="I5" s="23" t="s">
        <v>59</v>
      </c>
      <c r="J5" s="26" t="s">
        <v>179</v>
      </c>
    </row>
    <row r="6" spans="1:10" ht="94.8" customHeight="1" x14ac:dyDescent="0.25">
      <c r="A6" s="26">
        <v>2</v>
      </c>
      <c r="B6" s="26" t="s">
        <v>145</v>
      </c>
      <c r="C6" s="27">
        <v>6200</v>
      </c>
      <c r="D6" s="27">
        <v>6200</v>
      </c>
      <c r="E6" s="23" t="s">
        <v>28</v>
      </c>
      <c r="F6" s="26" t="s">
        <v>168</v>
      </c>
      <c r="G6" s="26" t="s">
        <v>174</v>
      </c>
      <c r="H6" s="27">
        <v>6200</v>
      </c>
      <c r="I6" s="23" t="s">
        <v>59</v>
      </c>
      <c r="J6" s="26" t="s">
        <v>180</v>
      </c>
    </row>
    <row r="7" spans="1:10" ht="102" customHeight="1" x14ac:dyDescent="0.25">
      <c r="A7" s="26">
        <v>3</v>
      </c>
      <c r="B7" s="26" t="s">
        <v>146</v>
      </c>
      <c r="C7" s="27">
        <v>40000</v>
      </c>
      <c r="D7" s="27">
        <v>40000</v>
      </c>
      <c r="E7" s="23" t="s">
        <v>28</v>
      </c>
      <c r="F7" s="26" t="s">
        <v>147</v>
      </c>
      <c r="G7" s="26" t="s">
        <v>169</v>
      </c>
      <c r="H7" s="27">
        <v>40000</v>
      </c>
      <c r="I7" s="23" t="s">
        <v>59</v>
      </c>
      <c r="J7" s="26" t="s">
        <v>181</v>
      </c>
    </row>
    <row r="8" spans="1:10" ht="95.4" customHeight="1" x14ac:dyDescent="0.25">
      <c r="A8" s="26">
        <v>4</v>
      </c>
      <c r="B8" s="26" t="s">
        <v>148</v>
      </c>
      <c r="C8" s="27">
        <v>70000</v>
      </c>
      <c r="D8" s="27">
        <v>70000</v>
      </c>
      <c r="E8" s="23" t="s">
        <v>28</v>
      </c>
      <c r="F8" s="26" t="s">
        <v>149</v>
      </c>
      <c r="G8" s="26" t="s">
        <v>170</v>
      </c>
      <c r="H8" s="27">
        <v>70000</v>
      </c>
      <c r="I8" s="23" t="s">
        <v>59</v>
      </c>
      <c r="J8" s="26" t="s">
        <v>182</v>
      </c>
    </row>
    <row r="9" spans="1:10" ht="117" customHeight="1" x14ac:dyDescent="0.25">
      <c r="A9" s="26">
        <v>5</v>
      </c>
      <c r="B9" s="26" t="s">
        <v>150</v>
      </c>
      <c r="C9" s="27">
        <v>35000</v>
      </c>
      <c r="D9" s="27">
        <v>35000</v>
      </c>
      <c r="E9" s="23" t="s">
        <v>28</v>
      </c>
      <c r="F9" s="26" t="s">
        <v>151</v>
      </c>
      <c r="G9" s="26" t="s">
        <v>171</v>
      </c>
      <c r="H9" s="27">
        <v>35000</v>
      </c>
      <c r="I9" s="23" t="s">
        <v>59</v>
      </c>
      <c r="J9" s="26" t="s">
        <v>183</v>
      </c>
    </row>
    <row r="10" spans="1:10" ht="96" customHeight="1" x14ac:dyDescent="0.25">
      <c r="A10" s="26">
        <v>6</v>
      </c>
      <c r="B10" s="26" t="s">
        <v>152</v>
      </c>
      <c r="C10" s="27">
        <v>15000</v>
      </c>
      <c r="D10" s="27">
        <v>15000</v>
      </c>
      <c r="E10" s="23" t="s">
        <v>28</v>
      </c>
      <c r="F10" s="26" t="s">
        <v>153</v>
      </c>
      <c r="G10" s="26" t="s">
        <v>172</v>
      </c>
      <c r="H10" s="27">
        <v>15000</v>
      </c>
      <c r="I10" s="23" t="s">
        <v>59</v>
      </c>
      <c r="J10" s="26" t="s">
        <v>184</v>
      </c>
    </row>
    <row r="11" spans="1:10" ht="88.8" customHeight="1" x14ac:dyDescent="0.25">
      <c r="A11" s="26">
        <v>7</v>
      </c>
      <c r="B11" s="26" t="s">
        <v>154</v>
      </c>
      <c r="C11" s="27">
        <v>35000</v>
      </c>
      <c r="D11" s="27">
        <v>35000</v>
      </c>
      <c r="E11" s="23" t="s">
        <v>28</v>
      </c>
      <c r="F11" s="26" t="s">
        <v>155</v>
      </c>
      <c r="G11" s="26" t="s">
        <v>272</v>
      </c>
      <c r="H11" s="27">
        <v>35000</v>
      </c>
      <c r="I11" s="23" t="s">
        <v>59</v>
      </c>
      <c r="J11" s="26" t="s">
        <v>185</v>
      </c>
    </row>
    <row r="12" spans="1:10" ht="97.2" customHeight="1" x14ac:dyDescent="0.25">
      <c r="A12" s="26">
        <v>8</v>
      </c>
      <c r="B12" s="26" t="s">
        <v>156</v>
      </c>
      <c r="C12" s="27">
        <v>35000</v>
      </c>
      <c r="D12" s="27">
        <v>35000</v>
      </c>
      <c r="E12" s="23" t="s">
        <v>28</v>
      </c>
      <c r="F12" s="26" t="s">
        <v>157</v>
      </c>
      <c r="G12" s="26" t="s">
        <v>273</v>
      </c>
      <c r="H12" s="29">
        <v>35000</v>
      </c>
      <c r="I12" s="23" t="s">
        <v>59</v>
      </c>
      <c r="J12" s="26" t="s">
        <v>186</v>
      </c>
    </row>
    <row r="13" spans="1:10" ht="97.2" customHeight="1" x14ac:dyDescent="0.25">
      <c r="A13" s="26">
        <v>9</v>
      </c>
      <c r="B13" s="26" t="s">
        <v>158</v>
      </c>
      <c r="C13" s="27">
        <v>35000</v>
      </c>
      <c r="D13" s="27">
        <v>35000</v>
      </c>
      <c r="E13" s="23" t="s">
        <v>28</v>
      </c>
      <c r="F13" s="26" t="s">
        <v>159</v>
      </c>
      <c r="G13" s="26" t="s">
        <v>192</v>
      </c>
      <c r="H13" s="27">
        <v>35000</v>
      </c>
      <c r="I13" s="23" t="s">
        <v>59</v>
      </c>
      <c r="J13" s="26" t="s">
        <v>187</v>
      </c>
    </row>
    <row r="14" spans="1:10" ht="94.8" customHeight="1" x14ac:dyDescent="0.25">
      <c r="A14" s="38">
        <v>10</v>
      </c>
      <c r="B14" s="26" t="s">
        <v>160</v>
      </c>
      <c r="C14" s="39">
        <v>35000</v>
      </c>
      <c r="D14" s="39">
        <v>35000</v>
      </c>
      <c r="E14" s="23" t="s">
        <v>28</v>
      </c>
      <c r="F14" s="26" t="s">
        <v>161</v>
      </c>
      <c r="G14" s="26" t="s">
        <v>175</v>
      </c>
      <c r="H14" s="27">
        <v>35000</v>
      </c>
      <c r="I14" s="23" t="s">
        <v>59</v>
      </c>
      <c r="J14" s="26" t="s">
        <v>189</v>
      </c>
    </row>
    <row r="15" spans="1:10" ht="93" customHeight="1" x14ac:dyDescent="0.25">
      <c r="A15" s="38">
        <v>11</v>
      </c>
      <c r="B15" s="26" t="s">
        <v>162</v>
      </c>
      <c r="C15" s="39">
        <v>9620</v>
      </c>
      <c r="D15" s="39">
        <v>9620</v>
      </c>
      <c r="E15" s="23" t="s">
        <v>28</v>
      </c>
      <c r="F15" s="26" t="s">
        <v>163</v>
      </c>
      <c r="G15" s="26" t="s">
        <v>176</v>
      </c>
      <c r="H15" s="27">
        <v>9620</v>
      </c>
      <c r="I15" s="23" t="s">
        <v>59</v>
      </c>
      <c r="J15" s="23" t="s">
        <v>188</v>
      </c>
    </row>
    <row r="16" spans="1:10" ht="123.6" customHeight="1" x14ac:dyDescent="0.25">
      <c r="A16" s="26">
        <v>12</v>
      </c>
      <c r="B16" s="26" t="s">
        <v>164</v>
      </c>
      <c r="C16" s="29">
        <v>63950.58</v>
      </c>
      <c r="D16" s="29">
        <v>63950.58</v>
      </c>
      <c r="E16" s="23" t="s">
        <v>28</v>
      </c>
      <c r="F16" s="26" t="s">
        <v>165</v>
      </c>
      <c r="G16" s="26" t="s">
        <v>177</v>
      </c>
      <c r="H16" s="27">
        <v>63950.58</v>
      </c>
      <c r="I16" s="23" t="s">
        <v>59</v>
      </c>
      <c r="J16" s="26" t="s">
        <v>190</v>
      </c>
    </row>
    <row r="17" spans="1:10" ht="122.4" customHeight="1" x14ac:dyDescent="0.25">
      <c r="A17" s="26">
        <v>13</v>
      </c>
      <c r="B17" s="26" t="s">
        <v>166</v>
      </c>
      <c r="C17" s="29">
        <v>24097.32</v>
      </c>
      <c r="D17" s="29">
        <v>24097.32</v>
      </c>
      <c r="E17" s="23" t="s">
        <v>28</v>
      </c>
      <c r="F17" s="26" t="s">
        <v>167</v>
      </c>
      <c r="G17" s="26" t="s">
        <v>178</v>
      </c>
      <c r="H17" s="27">
        <v>24097.32</v>
      </c>
      <c r="I17" s="23" t="s">
        <v>59</v>
      </c>
      <c r="J17" s="26" t="s">
        <v>191</v>
      </c>
    </row>
    <row r="18" spans="1:10" ht="18" x14ac:dyDescent="0.35">
      <c r="A18" s="37"/>
      <c r="B18" s="37"/>
      <c r="C18" s="37"/>
      <c r="D18" s="37"/>
      <c r="E18" s="37"/>
      <c r="F18" s="37"/>
      <c r="G18" s="37"/>
      <c r="H18" s="126">
        <f>SUM(H5:H17)</f>
        <v>406867.9</v>
      </c>
      <c r="I18" s="37"/>
      <c r="J18" s="37"/>
    </row>
    <row r="19" spans="1:10" ht="18" x14ac:dyDescent="0.35">
      <c r="A19" s="37"/>
      <c r="B19" s="32" t="s">
        <v>205</v>
      </c>
      <c r="C19" s="33"/>
      <c r="D19" s="33"/>
      <c r="E19" s="37"/>
      <c r="F19" s="37"/>
      <c r="G19" s="37"/>
      <c r="H19" s="34"/>
      <c r="I19" s="37"/>
      <c r="J19" s="37"/>
    </row>
    <row r="20" spans="1:10" ht="18" x14ac:dyDescent="0.35">
      <c r="A20" s="37"/>
      <c r="B20" s="101" t="s">
        <v>194</v>
      </c>
      <c r="C20" s="106" t="s">
        <v>195</v>
      </c>
      <c r="D20" s="106" t="s">
        <v>196</v>
      </c>
      <c r="E20" s="37"/>
      <c r="F20" s="37"/>
      <c r="G20" s="37"/>
      <c r="H20" s="34"/>
      <c r="I20" s="37"/>
      <c r="J20" s="37"/>
    </row>
    <row r="21" spans="1:10" ht="18" x14ac:dyDescent="0.35">
      <c r="A21" s="37"/>
      <c r="B21" s="35" t="s">
        <v>197</v>
      </c>
      <c r="C21" s="107">
        <v>0</v>
      </c>
      <c r="D21" s="107">
        <v>0</v>
      </c>
      <c r="E21" s="37"/>
      <c r="F21" s="37"/>
      <c r="G21" s="37"/>
      <c r="H21" s="34"/>
      <c r="I21" s="37"/>
      <c r="J21" s="37"/>
    </row>
    <row r="22" spans="1:10" ht="18" x14ac:dyDescent="0.35">
      <c r="A22" s="37"/>
      <c r="B22" s="35" t="s">
        <v>198</v>
      </c>
      <c r="C22" s="107">
        <v>0</v>
      </c>
      <c r="D22" s="107">
        <v>0</v>
      </c>
      <c r="E22" s="37"/>
      <c r="F22" s="37"/>
      <c r="G22" s="37"/>
      <c r="H22" s="34"/>
      <c r="I22" s="37"/>
      <c r="J22" s="37"/>
    </row>
    <row r="23" spans="1:10" ht="18" x14ac:dyDescent="0.35">
      <c r="A23" s="37"/>
      <c r="B23" s="35" t="s">
        <v>199</v>
      </c>
      <c r="C23" s="107" t="s">
        <v>206</v>
      </c>
      <c r="D23" s="108">
        <v>409867.9</v>
      </c>
      <c r="E23" s="37"/>
      <c r="F23" s="37"/>
      <c r="G23" s="37"/>
      <c r="H23" s="34"/>
      <c r="I23" s="37"/>
      <c r="J23" s="37"/>
    </row>
    <row r="24" spans="1:10" ht="18" x14ac:dyDescent="0.35">
      <c r="A24" s="37"/>
      <c r="B24" s="35" t="s">
        <v>200</v>
      </c>
      <c r="C24" s="107">
        <v>0</v>
      </c>
      <c r="D24" s="107">
        <v>0</v>
      </c>
      <c r="E24" s="37"/>
      <c r="F24" s="37"/>
      <c r="G24" s="37"/>
      <c r="H24" s="40"/>
      <c r="I24" s="37"/>
      <c r="J24" s="37"/>
    </row>
    <row r="25" spans="1:10" ht="18" x14ac:dyDescent="0.35">
      <c r="A25" s="37"/>
      <c r="B25" s="35" t="s">
        <v>201</v>
      </c>
      <c r="C25" s="107">
        <v>0</v>
      </c>
      <c r="D25" s="107">
        <v>0</v>
      </c>
      <c r="E25" s="37"/>
      <c r="F25" s="37"/>
      <c r="G25" s="37"/>
      <c r="H25" s="41"/>
      <c r="I25" s="37"/>
      <c r="J25" s="37"/>
    </row>
    <row r="26" spans="1:10" ht="21" x14ac:dyDescent="0.25">
      <c r="H26" s="4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5B90D-A9EA-44EE-9EB3-1DCF15A4E1B0}">
  <sheetPr>
    <tabColor rgb="FF92D050"/>
  </sheetPr>
  <dimension ref="A1:J26"/>
  <sheetViews>
    <sheetView zoomScale="79" zoomScaleNormal="79" workbookViewId="0">
      <selection activeCell="H10" sqref="H10"/>
    </sheetView>
  </sheetViews>
  <sheetFormatPr defaultRowHeight="13.8" x14ac:dyDescent="0.25"/>
  <cols>
    <col min="1" max="1" width="4.59765625" customWidth="1"/>
    <col min="2" max="2" width="29.09765625" customWidth="1"/>
    <col min="3" max="3" width="9.8984375" customWidth="1"/>
    <col min="4" max="4" width="8.796875" customWidth="1"/>
    <col min="5" max="5" width="11.796875" customWidth="1"/>
    <col min="6" max="6" width="12.59765625" customWidth="1"/>
    <col min="7" max="7" width="16.19921875" customWidth="1"/>
    <col min="8" max="8" width="8" customWidth="1"/>
    <col min="9" max="9" width="10.296875" customWidth="1"/>
    <col min="10" max="10" width="11.5" customWidth="1"/>
  </cols>
  <sheetData>
    <row r="1" spans="1:10" ht="18" x14ac:dyDescent="0.25">
      <c r="A1" s="142" t="s">
        <v>935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ht="18" x14ac:dyDescent="0.25">
      <c r="A2" s="143" t="s">
        <v>20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8" x14ac:dyDescent="0.25">
      <c r="A3" s="144" t="s">
        <v>936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0" ht="63" customHeight="1" x14ac:dyDescent="0.25">
      <c r="A4" s="110" t="s">
        <v>21</v>
      </c>
      <c r="B4" s="110" t="s">
        <v>114</v>
      </c>
      <c r="C4" s="103" t="s">
        <v>22</v>
      </c>
      <c r="D4" s="103" t="s">
        <v>23</v>
      </c>
      <c r="E4" s="103" t="s">
        <v>115</v>
      </c>
      <c r="F4" s="110" t="s">
        <v>55</v>
      </c>
      <c r="G4" s="103" t="s">
        <v>24</v>
      </c>
      <c r="H4" s="103" t="s">
        <v>58</v>
      </c>
      <c r="I4" s="110" t="s">
        <v>25</v>
      </c>
      <c r="J4" s="111" t="s">
        <v>26</v>
      </c>
    </row>
    <row r="5" spans="1:10" ht="90" customHeight="1" x14ac:dyDescent="0.25">
      <c r="A5" s="26">
        <v>1</v>
      </c>
      <c r="B5" s="26" t="s">
        <v>207</v>
      </c>
      <c r="C5" s="27">
        <v>23000</v>
      </c>
      <c r="D5" s="27">
        <v>23000</v>
      </c>
      <c r="E5" s="26" t="s">
        <v>28</v>
      </c>
      <c r="F5" s="26" t="s">
        <v>208</v>
      </c>
      <c r="G5" s="26" t="s">
        <v>235</v>
      </c>
      <c r="H5" s="24">
        <v>23000</v>
      </c>
      <c r="I5" s="26" t="s">
        <v>59</v>
      </c>
      <c r="J5" s="88" t="s">
        <v>261</v>
      </c>
    </row>
    <row r="6" spans="1:10" ht="82.8" customHeight="1" x14ac:dyDescent="0.25">
      <c r="A6" s="26">
        <v>2</v>
      </c>
      <c r="B6" s="26" t="s">
        <v>209</v>
      </c>
      <c r="C6" s="27">
        <v>103500</v>
      </c>
      <c r="D6" s="27">
        <v>103500</v>
      </c>
      <c r="E6" s="26" t="s">
        <v>28</v>
      </c>
      <c r="F6" s="26" t="s">
        <v>234</v>
      </c>
      <c r="G6" s="26" t="s">
        <v>236</v>
      </c>
      <c r="H6" s="27">
        <v>103000</v>
      </c>
      <c r="I6" s="26" t="s">
        <v>59</v>
      </c>
      <c r="J6" s="88" t="s">
        <v>254</v>
      </c>
    </row>
    <row r="7" spans="1:10" ht="86.4" customHeight="1" x14ac:dyDescent="0.25">
      <c r="A7" s="26">
        <v>3</v>
      </c>
      <c r="B7" s="26" t="s">
        <v>210</v>
      </c>
      <c r="C7" s="27">
        <v>100000</v>
      </c>
      <c r="D7" s="27">
        <v>100000</v>
      </c>
      <c r="E7" s="26" t="s">
        <v>28</v>
      </c>
      <c r="F7" s="26" t="s">
        <v>233</v>
      </c>
      <c r="G7" s="26" t="s">
        <v>237</v>
      </c>
      <c r="H7" s="27">
        <v>99000</v>
      </c>
      <c r="I7" s="26" t="s">
        <v>59</v>
      </c>
      <c r="J7" s="88" t="s">
        <v>255</v>
      </c>
    </row>
    <row r="8" spans="1:10" ht="70.2" customHeight="1" x14ac:dyDescent="0.25">
      <c r="A8" s="26">
        <v>4</v>
      </c>
      <c r="B8" s="26" t="s">
        <v>211</v>
      </c>
      <c r="C8" s="27">
        <v>100500</v>
      </c>
      <c r="D8" s="27">
        <v>100500</v>
      </c>
      <c r="E8" s="26" t="s">
        <v>28</v>
      </c>
      <c r="F8" s="27" t="s">
        <v>232</v>
      </c>
      <c r="G8" s="27" t="s">
        <v>238</v>
      </c>
      <c r="H8" s="27">
        <v>100000</v>
      </c>
      <c r="I8" s="26" t="s">
        <v>59</v>
      </c>
      <c r="J8" s="88" t="s">
        <v>256</v>
      </c>
    </row>
    <row r="9" spans="1:10" ht="54" x14ac:dyDescent="0.25">
      <c r="A9" s="43">
        <v>5</v>
      </c>
      <c r="B9" s="88" t="s">
        <v>212</v>
      </c>
      <c r="C9" s="97" t="s">
        <v>213</v>
      </c>
      <c r="D9" s="97" t="s">
        <v>213</v>
      </c>
      <c r="E9" s="26" t="s">
        <v>28</v>
      </c>
      <c r="F9" s="88" t="s">
        <v>214</v>
      </c>
      <c r="G9" s="88" t="s">
        <v>239</v>
      </c>
      <c r="H9" s="27">
        <v>105000</v>
      </c>
      <c r="I9" s="26" t="s">
        <v>59</v>
      </c>
      <c r="J9" s="88" t="s">
        <v>257</v>
      </c>
    </row>
    <row r="10" spans="1:10" ht="72" x14ac:dyDescent="0.25">
      <c r="A10" s="43">
        <v>6</v>
      </c>
      <c r="B10" s="88" t="s">
        <v>215</v>
      </c>
      <c r="C10" s="88" t="s">
        <v>216</v>
      </c>
      <c r="D10" s="88" t="s">
        <v>216</v>
      </c>
      <c r="E10" s="26" t="s">
        <v>28</v>
      </c>
      <c r="F10" s="88" t="s">
        <v>231</v>
      </c>
      <c r="G10" s="88" t="s">
        <v>240</v>
      </c>
      <c r="H10" s="27">
        <v>15000</v>
      </c>
      <c r="I10" s="26" t="s">
        <v>59</v>
      </c>
      <c r="J10" s="88" t="s">
        <v>248</v>
      </c>
    </row>
    <row r="11" spans="1:10" ht="87" customHeight="1" x14ac:dyDescent="0.25">
      <c r="A11" s="43">
        <v>7</v>
      </c>
      <c r="B11" s="88" t="s">
        <v>946</v>
      </c>
      <c r="C11" s="88" t="s">
        <v>217</v>
      </c>
      <c r="D11" s="88" t="s">
        <v>217</v>
      </c>
      <c r="E11" s="26" t="s">
        <v>28</v>
      </c>
      <c r="F11" s="88" t="s">
        <v>230</v>
      </c>
      <c r="G11" s="88" t="s">
        <v>242</v>
      </c>
      <c r="H11" s="27">
        <v>15000</v>
      </c>
      <c r="I11" s="26" t="s">
        <v>59</v>
      </c>
      <c r="J11" s="88" t="s">
        <v>258</v>
      </c>
    </row>
    <row r="12" spans="1:10" ht="87" customHeight="1" x14ac:dyDescent="0.25">
      <c r="A12" s="43">
        <v>8</v>
      </c>
      <c r="B12" s="88" t="s">
        <v>947</v>
      </c>
      <c r="C12" s="88" t="s">
        <v>218</v>
      </c>
      <c r="D12" s="88" t="s">
        <v>218</v>
      </c>
      <c r="E12" s="26" t="s">
        <v>28</v>
      </c>
      <c r="F12" s="88" t="s">
        <v>219</v>
      </c>
      <c r="G12" s="88" t="s">
        <v>241</v>
      </c>
      <c r="H12" s="27">
        <v>5320</v>
      </c>
      <c r="I12" s="26" t="s">
        <v>59</v>
      </c>
      <c r="J12" s="88" t="s">
        <v>253</v>
      </c>
    </row>
    <row r="13" spans="1:10" ht="103.2" customHeight="1" x14ac:dyDescent="0.25">
      <c r="A13" s="43">
        <v>9</v>
      </c>
      <c r="B13" s="26" t="s">
        <v>950</v>
      </c>
      <c r="C13" s="39">
        <v>1830</v>
      </c>
      <c r="D13" s="39">
        <v>1830</v>
      </c>
      <c r="E13" s="26" t="s">
        <v>28</v>
      </c>
      <c r="F13" s="26" t="s">
        <v>228</v>
      </c>
      <c r="G13" s="26" t="s">
        <v>243</v>
      </c>
      <c r="H13" s="27">
        <v>1830</v>
      </c>
      <c r="I13" s="26" t="s">
        <v>59</v>
      </c>
      <c r="J13" s="88" t="s">
        <v>259</v>
      </c>
    </row>
    <row r="14" spans="1:10" ht="93" customHeight="1" x14ac:dyDescent="0.25">
      <c r="A14" s="26">
        <v>10</v>
      </c>
      <c r="B14" s="26" t="s">
        <v>220</v>
      </c>
      <c r="C14" s="39">
        <v>26500</v>
      </c>
      <c r="D14" s="39">
        <v>26500</v>
      </c>
      <c r="E14" s="26" t="s">
        <v>28</v>
      </c>
      <c r="F14" s="26" t="s">
        <v>227</v>
      </c>
      <c r="G14" s="26" t="s">
        <v>244</v>
      </c>
      <c r="H14" s="27">
        <v>26500</v>
      </c>
      <c r="I14" s="26" t="s">
        <v>59</v>
      </c>
      <c r="J14" s="88" t="s">
        <v>251</v>
      </c>
    </row>
    <row r="15" spans="1:10" ht="100.2" customHeight="1" x14ac:dyDescent="0.25">
      <c r="A15" s="26">
        <v>11</v>
      </c>
      <c r="B15" s="26" t="s">
        <v>221</v>
      </c>
      <c r="C15" s="39">
        <v>8000</v>
      </c>
      <c r="D15" s="39">
        <v>8000</v>
      </c>
      <c r="E15" s="26" t="s">
        <v>28</v>
      </c>
      <c r="F15" s="26" t="s">
        <v>229</v>
      </c>
      <c r="G15" s="26" t="s">
        <v>245</v>
      </c>
      <c r="H15" s="27">
        <v>8000</v>
      </c>
      <c r="I15" s="26" t="s">
        <v>59</v>
      </c>
      <c r="J15" s="88" t="s">
        <v>252</v>
      </c>
    </row>
    <row r="16" spans="1:10" ht="54" x14ac:dyDescent="0.25">
      <c r="A16" s="26">
        <v>12</v>
      </c>
      <c r="B16" s="26" t="s">
        <v>949</v>
      </c>
      <c r="C16" s="39">
        <v>20000</v>
      </c>
      <c r="D16" s="39">
        <v>20000</v>
      </c>
      <c r="E16" s="26" t="s">
        <v>28</v>
      </c>
      <c r="F16" s="26" t="s">
        <v>226</v>
      </c>
      <c r="G16" s="26" t="s">
        <v>246</v>
      </c>
      <c r="H16" s="27">
        <v>20000</v>
      </c>
      <c r="I16" s="26" t="s">
        <v>59</v>
      </c>
      <c r="J16" s="88" t="s">
        <v>249</v>
      </c>
    </row>
    <row r="17" spans="1:10" ht="91.2" customHeight="1" x14ac:dyDescent="0.25">
      <c r="A17" s="26">
        <v>13</v>
      </c>
      <c r="B17" s="26" t="s">
        <v>948</v>
      </c>
      <c r="C17" s="39">
        <v>30000</v>
      </c>
      <c r="D17" s="39">
        <v>30000</v>
      </c>
      <c r="E17" s="26" t="s">
        <v>28</v>
      </c>
      <c r="F17" s="26" t="s">
        <v>225</v>
      </c>
      <c r="G17" s="26" t="s">
        <v>222</v>
      </c>
      <c r="H17" s="27">
        <v>30000</v>
      </c>
      <c r="I17" s="26" t="s">
        <v>59</v>
      </c>
      <c r="J17" s="88" t="s">
        <v>250</v>
      </c>
    </row>
    <row r="18" spans="1:10" ht="105.6" customHeight="1" x14ac:dyDescent="0.25">
      <c r="A18" s="26">
        <v>14</v>
      </c>
      <c r="B18" s="26" t="s">
        <v>223</v>
      </c>
      <c r="C18" s="39">
        <v>1630</v>
      </c>
      <c r="D18" s="39">
        <v>1630</v>
      </c>
      <c r="E18" s="26" t="s">
        <v>28</v>
      </c>
      <c r="F18" s="26" t="s">
        <v>224</v>
      </c>
      <c r="G18" s="26" t="s">
        <v>247</v>
      </c>
      <c r="H18" s="27">
        <v>1630</v>
      </c>
      <c r="I18" s="26" t="s">
        <v>59</v>
      </c>
      <c r="J18" s="88" t="s">
        <v>260</v>
      </c>
    </row>
    <row r="19" spans="1:10" ht="18" x14ac:dyDescent="0.3">
      <c r="A19" s="31"/>
      <c r="B19" s="31"/>
      <c r="C19" s="31"/>
      <c r="D19" s="31"/>
      <c r="E19" s="31"/>
      <c r="F19" s="31"/>
      <c r="G19" s="31"/>
      <c r="H19" s="109">
        <f>SUM(H5:H18)</f>
        <v>553280</v>
      </c>
      <c r="I19" s="31"/>
      <c r="J19" s="31"/>
    </row>
    <row r="20" spans="1:10" ht="18" x14ac:dyDescent="0.3">
      <c r="A20" s="31"/>
      <c r="B20" s="32" t="s">
        <v>262</v>
      </c>
      <c r="C20" s="33"/>
      <c r="D20" s="33"/>
      <c r="E20" s="31"/>
      <c r="F20" s="31"/>
      <c r="G20" s="31"/>
      <c r="H20" s="34"/>
      <c r="I20" s="31"/>
      <c r="J20" s="31"/>
    </row>
    <row r="21" spans="1:10" ht="18" x14ac:dyDescent="0.3">
      <c r="A21" s="31"/>
      <c r="B21" s="101" t="s">
        <v>194</v>
      </c>
      <c r="C21" s="106" t="s">
        <v>195</v>
      </c>
      <c r="D21" s="106" t="s">
        <v>196</v>
      </c>
      <c r="E21" s="31"/>
      <c r="F21" s="31"/>
      <c r="G21" s="31"/>
      <c r="H21" s="34"/>
      <c r="I21" s="31"/>
      <c r="J21" s="31"/>
    </row>
    <row r="22" spans="1:10" ht="18" x14ac:dyDescent="0.3">
      <c r="A22" s="31"/>
      <c r="B22" s="35" t="s">
        <v>197</v>
      </c>
      <c r="C22" s="107">
        <v>0</v>
      </c>
      <c r="D22" s="107">
        <v>0</v>
      </c>
      <c r="E22" s="31"/>
      <c r="F22" s="31"/>
      <c r="G22" s="31"/>
      <c r="H22" s="34"/>
      <c r="I22" s="31"/>
      <c r="J22" s="31"/>
    </row>
    <row r="23" spans="1:10" ht="18" x14ac:dyDescent="0.3">
      <c r="A23" s="31"/>
      <c r="B23" s="35" t="s">
        <v>198</v>
      </c>
      <c r="C23" s="107">
        <v>0</v>
      </c>
      <c r="D23" s="107">
        <v>0</v>
      </c>
      <c r="E23" s="31"/>
      <c r="F23" s="31"/>
      <c r="G23" s="31"/>
      <c r="H23" s="34"/>
      <c r="I23" s="31"/>
      <c r="J23" s="31"/>
    </row>
    <row r="24" spans="1:10" ht="18" x14ac:dyDescent="0.3">
      <c r="A24" s="31"/>
      <c r="B24" s="35" t="s">
        <v>199</v>
      </c>
      <c r="C24" s="107" t="s">
        <v>263</v>
      </c>
      <c r="D24" s="112">
        <v>553280</v>
      </c>
      <c r="E24" s="31"/>
      <c r="F24" s="31"/>
      <c r="G24" s="31"/>
      <c r="H24" s="40"/>
      <c r="I24" s="31"/>
      <c r="J24" s="31"/>
    </row>
    <row r="25" spans="1:10" ht="18" x14ac:dyDescent="0.3">
      <c r="A25" s="31"/>
      <c r="B25" s="35" t="s">
        <v>200</v>
      </c>
      <c r="C25" s="107">
        <v>0</v>
      </c>
      <c r="D25" s="107">
        <v>0</v>
      </c>
      <c r="E25" s="31"/>
      <c r="F25" s="31"/>
      <c r="G25" s="31"/>
      <c r="H25" s="41"/>
      <c r="I25" s="31"/>
      <c r="J25" s="31"/>
    </row>
    <row r="26" spans="1:10" ht="18" x14ac:dyDescent="0.3">
      <c r="A26" s="31"/>
      <c r="B26" s="35" t="s">
        <v>201</v>
      </c>
      <c r="C26" s="107">
        <v>0</v>
      </c>
      <c r="D26" s="107">
        <v>0</v>
      </c>
      <c r="E26" s="31"/>
      <c r="F26" s="31"/>
      <c r="G26" s="31"/>
      <c r="H26" s="41"/>
      <c r="I26" s="31"/>
      <c r="J26" s="31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C3EA-1454-4DF0-BD96-8A7222C07818}">
  <sheetPr>
    <tabColor rgb="FFFFFF00"/>
  </sheetPr>
  <dimension ref="A1:J31"/>
  <sheetViews>
    <sheetView workbookViewId="0">
      <selection activeCell="F4" sqref="F4"/>
    </sheetView>
  </sheetViews>
  <sheetFormatPr defaultRowHeight="13.8" x14ac:dyDescent="0.25"/>
  <cols>
    <col min="1" max="1" width="6.296875" customWidth="1"/>
    <col min="2" max="2" width="25.69921875" customWidth="1"/>
    <col min="3" max="3" width="9.19921875" customWidth="1"/>
    <col min="4" max="4" width="11" customWidth="1"/>
    <col min="5" max="5" width="9.296875" customWidth="1"/>
    <col min="6" max="6" width="12.5" customWidth="1"/>
    <col min="7" max="7" width="10.796875" customWidth="1"/>
    <col min="8" max="8" width="9.5" customWidth="1"/>
    <col min="9" max="9" width="8.8984375" customWidth="1"/>
    <col min="10" max="10" width="10" customWidth="1"/>
  </cols>
  <sheetData>
    <row r="1" spans="1:10" ht="18" customHeight="1" x14ac:dyDescent="0.25">
      <c r="A1" s="132" t="s">
        <v>937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8" customHeight="1" x14ac:dyDescent="0.25">
      <c r="A2" s="132" t="s">
        <v>20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8" x14ac:dyDescent="0.25">
      <c r="A3" s="133" t="s">
        <v>938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72.599999999999994" customHeight="1" x14ac:dyDescent="0.25">
      <c r="A4" s="102" t="s">
        <v>267</v>
      </c>
      <c r="B4" s="102" t="s">
        <v>114</v>
      </c>
      <c r="C4" s="103" t="s">
        <v>22</v>
      </c>
      <c r="D4" s="103" t="s">
        <v>23</v>
      </c>
      <c r="E4" s="103" t="s">
        <v>115</v>
      </c>
      <c r="F4" s="102" t="s">
        <v>55</v>
      </c>
      <c r="G4" s="103" t="s">
        <v>24</v>
      </c>
      <c r="H4" s="103" t="s">
        <v>58</v>
      </c>
      <c r="I4" s="102" t="s">
        <v>25</v>
      </c>
      <c r="J4" s="104" t="s">
        <v>26</v>
      </c>
    </row>
    <row r="5" spans="1:10" ht="108.6" customHeight="1" x14ac:dyDescent="0.25">
      <c r="A5" s="26">
        <v>1</v>
      </c>
      <c r="B5" s="42" t="s">
        <v>274</v>
      </c>
      <c r="C5" s="29">
        <v>3639.07</v>
      </c>
      <c r="D5" s="29">
        <v>3639.07</v>
      </c>
      <c r="E5" s="23" t="s">
        <v>28</v>
      </c>
      <c r="F5" s="30" t="s">
        <v>275</v>
      </c>
      <c r="G5" s="30" t="s">
        <v>276</v>
      </c>
      <c r="H5" s="24">
        <v>3639.07</v>
      </c>
      <c r="I5" s="23" t="s">
        <v>59</v>
      </c>
      <c r="J5" s="26" t="s">
        <v>329</v>
      </c>
    </row>
    <row r="6" spans="1:10" ht="94.8" customHeight="1" x14ac:dyDescent="0.25">
      <c r="A6" s="26">
        <v>2</v>
      </c>
      <c r="B6" s="42" t="s">
        <v>277</v>
      </c>
      <c r="C6" s="29">
        <v>7479.73</v>
      </c>
      <c r="D6" s="29">
        <v>7479.73</v>
      </c>
      <c r="E6" s="23" t="s">
        <v>28</v>
      </c>
      <c r="F6" s="26" t="s">
        <v>278</v>
      </c>
      <c r="G6" s="26" t="s">
        <v>279</v>
      </c>
      <c r="H6" s="27">
        <v>7479.73</v>
      </c>
      <c r="I6" s="23" t="s">
        <v>59</v>
      </c>
      <c r="J6" s="26" t="s">
        <v>330</v>
      </c>
    </row>
    <row r="7" spans="1:10" ht="108" customHeight="1" x14ac:dyDescent="0.25">
      <c r="A7" s="26">
        <v>3</v>
      </c>
      <c r="B7" s="42" t="s">
        <v>280</v>
      </c>
      <c r="C7" s="27">
        <v>53350</v>
      </c>
      <c r="D7" s="27">
        <v>53350</v>
      </c>
      <c r="E7" s="23" t="s">
        <v>28</v>
      </c>
      <c r="F7" s="26" t="s">
        <v>281</v>
      </c>
      <c r="G7" s="26" t="s">
        <v>282</v>
      </c>
      <c r="H7" s="27">
        <v>53350</v>
      </c>
      <c r="I7" s="23" t="s">
        <v>59</v>
      </c>
      <c r="J7" s="26" t="s">
        <v>331</v>
      </c>
    </row>
    <row r="8" spans="1:10" ht="92.4" customHeight="1" x14ac:dyDescent="0.25">
      <c r="A8" s="26">
        <v>4</v>
      </c>
      <c r="B8" s="42" t="s">
        <v>283</v>
      </c>
      <c r="C8" s="27">
        <v>450</v>
      </c>
      <c r="D8" s="27">
        <v>450</v>
      </c>
      <c r="E8" s="23" t="s">
        <v>28</v>
      </c>
      <c r="F8" s="26" t="s">
        <v>284</v>
      </c>
      <c r="G8" s="26" t="s">
        <v>284</v>
      </c>
      <c r="H8" s="27">
        <v>450</v>
      </c>
      <c r="I8" s="23" t="s">
        <v>59</v>
      </c>
      <c r="J8" s="26" t="s">
        <v>332</v>
      </c>
    </row>
    <row r="9" spans="1:10" ht="117" customHeight="1" x14ac:dyDescent="0.25">
      <c r="A9" s="26">
        <v>5</v>
      </c>
      <c r="B9" s="42" t="s">
        <v>285</v>
      </c>
      <c r="C9" s="27">
        <v>864</v>
      </c>
      <c r="D9" s="27">
        <v>864</v>
      </c>
      <c r="E9" s="23" t="s">
        <v>28</v>
      </c>
      <c r="F9" s="26" t="s">
        <v>286</v>
      </c>
      <c r="G9" s="26" t="s">
        <v>287</v>
      </c>
      <c r="H9" s="27">
        <v>864</v>
      </c>
      <c r="I9" s="23" t="s">
        <v>59</v>
      </c>
      <c r="J9" s="26" t="s">
        <v>333</v>
      </c>
    </row>
    <row r="10" spans="1:10" ht="91.8" customHeight="1" x14ac:dyDescent="0.25">
      <c r="A10" s="26">
        <v>6</v>
      </c>
      <c r="B10" s="42" t="s">
        <v>288</v>
      </c>
      <c r="C10" s="27">
        <v>3360</v>
      </c>
      <c r="D10" s="27">
        <v>3360</v>
      </c>
      <c r="E10" s="23" t="s">
        <v>28</v>
      </c>
      <c r="F10" s="26" t="s">
        <v>289</v>
      </c>
      <c r="G10" s="26" t="s">
        <v>290</v>
      </c>
      <c r="H10" s="27">
        <v>3360</v>
      </c>
      <c r="I10" s="23" t="s">
        <v>59</v>
      </c>
      <c r="J10" s="26" t="s">
        <v>334</v>
      </c>
    </row>
    <row r="11" spans="1:10" ht="96.6" customHeight="1" x14ac:dyDescent="0.25">
      <c r="A11" s="26">
        <v>7</v>
      </c>
      <c r="B11" s="42" t="s">
        <v>291</v>
      </c>
      <c r="C11" s="29">
        <v>21014.799999999999</v>
      </c>
      <c r="D11" s="29">
        <v>21014.799999999999</v>
      </c>
      <c r="E11" s="23" t="s">
        <v>28</v>
      </c>
      <c r="F11" s="26" t="s">
        <v>292</v>
      </c>
      <c r="G11" s="26" t="s">
        <v>293</v>
      </c>
      <c r="H11" s="27">
        <v>21014.799999999999</v>
      </c>
      <c r="I11" s="23" t="s">
        <v>59</v>
      </c>
      <c r="J11" s="26" t="s">
        <v>335</v>
      </c>
    </row>
    <row r="12" spans="1:10" ht="107.4" customHeight="1" x14ac:dyDescent="0.25">
      <c r="A12" s="26">
        <v>8</v>
      </c>
      <c r="B12" s="42" t="s">
        <v>294</v>
      </c>
      <c r="C12" s="29">
        <v>3994.31</v>
      </c>
      <c r="D12" s="29">
        <v>3994.31</v>
      </c>
      <c r="E12" s="23" t="s">
        <v>28</v>
      </c>
      <c r="F12" s="26" t="s">
        <v>389</v>
      </c>
      <c r="G12" s="26" t="s">
        <v>388</v>
      </c>
      <c r="H12" s="27">
        <v>3994.31</v>
      </c>
      <c r="I12" s="23" t="s">
        <v>59</v>
      </c>
      <c r="J12" s="26" t="s">
        <v>336</v>
      </c>
    </row>
    <row r="13" spans="1:10" ht="92.4" customHeight="1" x14ac:dyDescent="0.25">
      <c r="A13" s="26">
        <v>9</v>
      </c>
      <c r="B13" s="42" t="s">
        <v>295</v>
      </c>
      <c r="C13" s="29">
        <v>4151.6000000000004</v>
      </c>
      <c r="D13" s="29">
        <v>4151.6000000000004</v>
      </c>
      <c r="E13" s="23" t="s">
        <v>28</v>
      </c>
      <c r="F13" s="26" t="s">
        <v>296</v>
      </c>
      <c r="G13" s="26" t="s">
        <v>297</v>
      </c>
      <c r="H13" s="27">
        <v>1830</v>
      </c>
      <c r="I13" s="23" t="s">
        <v>59</v>
      </c>
      <c r="J13" s="26" t="s">
        <v>337</v>
      </c>
    </row>
    <row r="14" spans="1:10" ht="97.2" customHeight="1" x14ac:dyDescent="0.25">
      <c r="A14" s="38">
        <v>10</v>
      </c>
      <c r="B14" s="42" t="s">
        <v>298</v>
      </c>
      <c r="C14" s="39">
        <v>36960</v>
      </c>
      <c r="D14" s="39">
        <v>36960</v>
      </c>
      <c r="E14" s="23" t="s">
        <v>28</v>
      </c>
      <c r="F14" s="26" t="s">
        <v>299</v>
      </c>
      <c r="G14" s="26" t="s">
        <v>300</v>
      </c>
      <c r="H14" s="27">
        <v>36960</v>
      </c>
      <c r="I14" s="23" t="s">
        <v>59</v>
      </c>
      <c r="J14" s="26" t="s">
        <v>338</v>
      </c>
    </row>
    <row r="15" spans="1:10" ht="94.2" customHeight="1" x14ac:dyDescent="0.25">
      <c r="A15" s="38">
        <v>11</v>
      </c>
      <c r="B15" s="42" t="s">
        <v>301</v>
      </c>
      <c r="C15" s="39">
        <v>18500</v>
      </c>
      <c r="D15" s="39">
        <v>18500</v>
      </c>
      <c r="E15" s="23" t="s">
        <v>28</v>
      </c>
      <c r="F15" s="26" t="s">
        <v>302</v>
      </c>
      <c r="G15" s="26" t="s">
        <v>303</v>
      </c>
      <c r="H15" s="27">
        <v>18500</v>
      </c>
      <c r="I15" s="23" t="s">
        <v>59</v>
      </c>
      <c r="J15" s="23" t="s">
        <v>339</v>
      </c>
    </row>
    <row r="16" spans="1:10" ht="92.4" customHeight="1" x14ac:dyDescent="0.25">
      <c r="A16" s="26">
        <v>12</v>
      </c>
      <c r="B16" s="42" t="s">
        <v>304</v>
      </c>
      <c r="C16" s="27">
        <v>238000</v>
      </c>
      <c r="D16" s="27">
        <v>240000</v>
      </c>
      <c r="E16" s="23" t="s">
        <v>28</v>
      </c>
      <c r="F16" s="26" t="s">
        <v>305</v>
      </c>
      <c r="G16" s="26" t="s">
        <v>306</v>
      </c>
      <c r="H16" s="27">
        <v>238000</v>
      </c>
      <c r="I16" s="23" t="s">
        <v>59</v>
      </c>
      <c r="J16" s="26" t="s">
        <v>340</v>
      </c>
    </row>
    <row r="17" spans="1:10" ht="90.6" customHeight="1" x14ac:dyDescent="0.25">
      <c r="A17" s="26">
        <v>13</v>
      </c>
      <c r="B17" s="26" t="s">
        <v>307</v>
      </c>
      <c r="C17" s="27">
        <v>138000</v>
      </c>
      <c r="D17" s="27">
        <v>139500</v>
      </c>
      <c r="E17" s="23" t="s">
        <v>28</v>
      </c>
      <c r="F17" s="26" t="s">
        <v>308</v>
      </c>
      <c r="G17" s="26" t="s">
        <v>309</v>
      </c>
      <c r="H17" s="27">
        <v>138000</v>
      </c>
      <c r="I17" s="23" t="s">
        <v>59</v>
      </c>
      <c r="J17" s="26" t="s">
        <v>341</v>
      </c>
    </row>
    <row r="18" spans="1:10" ht="91.8" customHeight="1" x14ac:dyDescent="0.25">
      <c r="A18" s="43">
        <v>14</v>
      </c>
      <c r="B18" s="26" t="s">
        <v>310</v>
      </c>
      <c r="C18" s="44">
        <v>486000</v>
      </c>
      <c r="D18" s="45">
        <v>488000</v>
      </c>
      <c r="E18" s="23" t="s">
        <v>28</v>
      </c>
      <c r="F18" s="46" t="s">
        <v>311</v>
      </c>
      <c r="G18" s="46" t="s">
        <v>312</v>
      </c>
      <c r="H18" s="27">
        <v>486000</v>
      </c>
      <c r="I18" s="23" t="s">
        <v>59</v>
      </c>
      <c r="J18" s="47" t="s">
        <v>342</v>
      </c>
    </row>
    <row r="19" spans="1:10" ht="91.2" customHeight="1" x14ac:dyDescent="0.25">
      <c r="A19" s="26">
        <v>15</v>
      </c>
      <c r="B19" s="26" t="s">
        <v>313</v>
      </c>
      <c r="C19" s="44">
        <v>397000</v>
      </c>
      <c r="D19" s="44">
        <v>399000</v>
      </c>
      <c r="E19" s="23" t="s">
        <v>28</v>
      </c>
      <c r="F19" s="46" t="s">
        <v>314</v>
      </c>
      <c r="G19" s="46" t="s">
        <v>315</v>
      </c>
      <c r="H19" s="27">
        <v>397000</v>
      </c>
      <c r="I19" s="23" t="s">
        <v>59</v>
      </c>
      <c r="J19" s="26" t="s">
        <v>343</v>
      </c>
    </row>
    <row r="20" spans="1:10" ht="91.8" customHeight="1" x14ac:dyDescent="0.25">
      <c r="A20" s="26">
        <v>16</v>
      </c>
      <c r="B20" s="26" t="s">
        <v>316</v>
      </c>
      <c r="C20" s="44">
        <v>190500</v>
      </c>
      <c r="D20" s="44">
        <v>192000</v>
      </c>
      <c r="E20" s="23" t="s">
        <v>28</v>
      </c>
      <c r="F20" s="26" t="s">
        <v>317</v>
      </c>
      <c r="G20" s="26" t="s">
        <v>318</v>
      </c>
      <c r="H20" s="27">
        <v>190500</v>
      </c>
      <c r="I20" s="23" t="s">
        <v>59</v>
      </c>
      <c r="J20" s="26" t="s">
        <v>344</v>
      </c>
    </row>
    <row r="21" spans="1:10" ht="93.6" customHeight="1" x14ac:dyDescent="0.25">
      <c r="A21" s="26">
        <v>17</v>
      </c>
      <c r="B21" s="26" t="s">
        <v>319</v>
      </c>
      <c r="C21" s="44">
        <v>56000</v>
      </c>
      <c r="D21" s="44">
        <v>57000</v>
      </c>
      <c r="E21" s="23" t="s">
        <v>28</v>
      </c>
      <c r="F21" s="26" t="s">
        <v>320</v>
      </c>
      <c r="G21" s="26" t="s">
        <v>321</v>
      </c>
      <c r="H21" s="27">
        <v>56000</v>
      </c>
      <c r="I21" s="23" t="s">
        <v>59</v>
      </c>
      <c r="J21" s="26" t="s">
        <v>345</v>
      </c>
    </row>
    <row r="22" spans="1:10" ht="92.4" customHeight="1" x14ac:dyDescent="0.25">
      <c r="A22" s="26">
        <v>18</v>
      </c>
      <c r="B22" s="26" t="s">
        <v>795</v>
      </c>
      <c r="C22" s="27">
        <v>95000</v>
      </c>
      <c r="D22" s="27">
        <v>96000</v>
      </c>
      <c r="E22" s="23" t="s">
        <v>28</v>
      </c>
      <c r="F22" s="26" t="s">
        <v>322</v>
      </c>
      <c r="G22" s="26" t="s">
        <v>323</v>
      </c>
      <c r="H22" s="27">
        <v>95000</v>
      </c>
      <c r="I22" s="23" t="s">
        <v>59</v>
      </c>
      <c r="J22" s="26" t="s">
        <v>345</v>
      </c>
    </row>
    <row r="23" spans="1:10" ht="90" customHeight="1" x14ac:dyDescent="0.25">
      <c r="A23" s="26">
        <v>19</v>
      </c>
      <c r="B23" s="26" t="s">
        <v>324</v>
      </c>
      <c r="C23" s="27">
        <v>37000</v>
      </c>
      <c r="D23" s="27">
        <v>39000</v>
      </c>
      <c r="E23" s="23" t="s">
        <v>28</v>
      </c>
      <c r="F23" s="26" t="s">
        <v>325</v>
      </c>
      <c r="G23" s="26" t="s">
        <v>326</v>
      </c>
      <c r="H23" s="27">
        <v>37000</v>
      </c>
      <c r="I23" s="23" t="s">
        <v>59</v>
      </c>
      <c r="J23" s="26" t="s">
        <v>346</v>
      </c>
    </row>
    <row r="24" spans="1:10" ht="18" x14ac:dyDescent="0.25">
      <c r="A24" s="40"/>
      <c r="B24" s="40"/>
      <c r="C24" s="41"/>
      <c r="D24" s="41"/>
      <c r="E24" s="22"/>
      <c r="F24" s="40"/>
      <c r="G24" s="40"/>
      <c r="H24" s="109">
        <f>SUM(H5:H23)</f>
        <v>1788941.9100000001</v>
      </c>
      <c r="I24" s="22"/>
      <c r="J24" s="40"/>
    </row>
    <row r="25" spans="1:10" ht="18" x14ac:dyDescent="0.25">
      <c r="A25" s="48"/>
      <c r="B25" s="32" t="s">
        <v>327</v>
      </c>
      <c r="C25" s="33"/>
      <c r="D25" s="33"/>
      <c r="E25" s="22"/>
      <c r="F25" s="40"/>
      <c r="G25" s="40"/>
      <c r="H25" s="41"/>
      <c r="I25" s="22"/>
      <c r="J25" s="40"/>
    </row>
    <row r="26" spans="1:10" ht="18" x14ac:dyDescent="0.25">
      <c r="A26" s="40"/>
      <c r="B26" s="101" t="s">
        <v>194</v>
      </c>
      <c r="C26" s="106" t="s">
        <v>195</v>
      </c>
      <c r="D26" s="106" t="s">
        <v>196</v>
      </c>
      <c r="E26" s="40"/>
      <c r="F26" s="40"/>
      <c r="G26" s="40"/>
      <c r="H26" s="41"/>
      <c r="I26" s="40"/>
      <c r="J26" s="40"/>
    </row>
    <row r="27" spans="1:10" ht="18" x14ac:dyDescent="0.3">
      <c r="A27" s="40"/>
      <c r="B27" s="35" t="s">
        <v>197</v>
      </c>
      <c r="C27" s="107">
        <v>0</v>
      </c>
      <c r="D27" s="107">
        <v>0</v>
      </c>
      <c r="E27" s="40"/>
      <c r="F27" s="40"/>
      <c r="G27" s="40"/>
      <c r="H27" s="31"/>
      <c r="I27" s="40"/>
      <c r="J27" s="40"/>
    </row>
    <row r="28" spans="1:10" ht="18" x14ac:dyDescent="0.3">
      <c r="A28" s="40"/>
      <c r="B28" s="35" t="s">
        <v>198</v>
      </c>
      <c r="C28" s="107">
        <v>0</v>
      </c>
      <c r="D28" s="107">
        <v>0</v>
      </c>
      <c r="E28" s="40"/>
      <c r="F28" s="40"/>
      <c r="G28" s="40"/>
      <c r="H28" s="31"/>
      <c r="I28" s="40"/>
      <c r="J28" s="40"/>
    </row>
    <row r="29" spans="1:10" ht="18" x14ac:dyDescent="0.3">
      <c r="A29" s="40"/>
      <c r="B29" s="35" t="s">
        <v>199</v>
      </c>
      <c r="C29" s="107" t="s">
        <v>328</v>
      </c>
      <c r="D29" s="113">
        <v>1788942</v>
      </c>
      <c r="E29" s="40"/>
      <c r="F29" s="40"/>
      <c r="G29" s="40"/>
      <c r="H29" s="31"/>
      <c r="I29" s="40"/>
      <c r="J29" s="40"/>
    </row>
    <row r="30" spans="1:10" ht="18" x14ac:dyDescent="0.3">
      <c r="A30" s="40"/>
      <c r="B30" s="35" t="s">
        <v>200</v>
      </c>
      <c r="C30" s="107">
        <v>0</v>
      </c>
      <c r="D30" s="107">
        <v>0</v>
      </c>
      <c r="E30" s="40"/>
      <c r="F30" s="40"/>
      <c r="G30" s="40"/>
      <c r="H30" s="31"/>
      <c r="I30" s="40"/>
      <c r="J30" s="40"/>
    </row>
    <row r="31" spans="1:10" ht="18" x14ac:dyDescent="0.3">
      <c r="A31" s="40"/>
      <c r="B31" s="35" t="s">
        <v>201</v>
      </c>
      <c r="C31" s="107">
        <v>0</v>
      </c>
      <c r="D31" s="107">
        <v>0</v>
      </c>
      <c r="E31" s="40"/>
      <c r="F31" s="40"/>
      <c r="G31" s="40"/>
      <c r="H31" s="31"/>
      <c r="I31" s="40"/>
      <c r="J31" s="40"/>
    </row>
  </sheetData>
  <mergeCells count="3">
    <mergeCell ref="A3:J3"/>
    <mergeCell ref="A1:J1"/>
    <mergeCell ref="A2:J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F9CE-3C22-4F76-8FC7-D0F448CB9C97}">
  <sheetPr>
    <tabColor rgb="FF92D050"/>
  </sheetPr>
  <dimension ref="A1:J26"/>
  <sheetViews>
    <sheetView zoomScale="73" zoomScaleNormal="73" workbookViewId="0">
      <selection activeCell="M5" sqref="M5"/>
    </sheetView>
  </sheetViews>
  <sheetFormatPr defaultRowHeight="13.8" x14ac:dyDescent="0.25"/>
  <cols>
    <col min="1" max="1" width="6.69921875" customWidth="1"/>
    <col min="2" max="2" width="26.19921875" customWidth="1"/>
    <col min="3" max="3" width="9.8984375" customWidth="1"/>
    <col min="4" max="4" width="9.59765625" customWidth="1"/>
    <col min="5" max="5" width="10" customWidth="1"/>
    <col min="6" max="6" width="11" customWidth="1"/>
    <col min="7" max="7" width="10.59765625" customWidth="1"/>
    <col min="8" max="8" width="8.796875" customWidth="1"/>
    <col min="9" max="9" width="8.69921875" customWidth="1"/>
    <col min="10" max="10" width="9.3984375" customWidth="1"/>
  </cols>
  <sheetData>
    <row r="1" spans="1:10" ht="18" customHeight="1" x14ac:dyDescent="0.25">
      <c r="A1" s="146" t="s">
        <v>940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8" customHeight="1" x14ac:dyDescent="0.25">
      <c r="A2" s="146" t="s">
        <v>20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18" x14ac:dyDescent="0.25">
      <c r="A3" s="145" t="s">
        <v>939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ht="77.400000000000006" customHeight="1" x14ac:dyDescent="0.25">
      <c r="A4" s="114" t="s">
        <v>267</v>
      </c>
      <c r="B4" s="114" t="s">
        <v>114</v>
      </c>
      <c r="C4" s="115" t="s">
        <v>22</v>
      </c>
      <c r="D4" s="115" t="s">
        <v>23</v>
      </c>
      <c r="E4" s="115" t="s">
        <v>115</v>
      </c>
      <c r="F4" s="114" t="s">
        <v>55</v>
      </c>
      <c r="G4" s="115" t="s">
        <v>24</v>
      </c>
      <c r="H4" s="115" t="s">
        <v>58</v>
      </c>
      <c r="I4" s="114" t="s">
        <v>25</v>
      </c>
      <c r="J4" s="116" t="s">
        <v>26</v>
      </c>
    </row>
    <row r="5" spans="1:10" ht="158.4" customHeight="1" x14ac:dyDescent="0.25">
      <c r="A5" s="50">
        <v>1</v>
      </c>
      <c r="B5" s="51" t="s">
        <v>347</v>
      </c>
      <c r="C5" s="52">
        <v>48000</v>
      </c>
      <c r="D5" s="52">
        <v>48000</v>
      </c>
      <c r="E5" s="53" t="s">
        <v>28</v>
      </c>
      <c r="F5" s="54" t="s">
        <v>348</v>
      </c>
      <c r="G5" s="54" t="s">
        <v>349</v>
      </c>
      <c r="H5" s="55">
        <v>48000</v>
      </c>
      <c r="I5" s="53" t="s">
        <v>59</v>
      </c>
      <c r="J5" s="50" t="s">
        <v>387</v>
      </c>
    </row>
    <row r="6" spans="1:10" ht="132" customHeight="1" x14ac:dyDescent="0.25">
      <c r="A6" s="50">
        <v>2</v>
      </c>
      <c r="B6" s="51" t="s">
        <v>350</v>
      </c>
      <c r="C6" s="52">
        <v>12000</v>
      </c>
      <c r="D6" s="52">
        <v>12000</v>
      </c>
      <c r="E6" s="53" t="s">
        <v>28</v>
      </c>
      <c r="F6" s="50" t="s">
        <v>351</v>
      </c>
      <c r="G6" s="50" t="s">
        <v>352</v>
      </c>
      <c r="H6" s="52">
        <v>12000</v>
      </c>
      <c r="I6" s="53" t="s">
        <v>59</v>
      </c>
      <c r="J6" s="50" t="s">
        <v>353</v>
      </c>
    </row>
    <row r="7" spans="1:10" ht="89.4" customHeight="1" x14ac:dyDescent="0.25">
      <c r="A7" s="50">
        <v>3</v>
      </c>
      <c r="B7" s="51" t="s">
        <v>354</v>
      </c>
      <c r="C7" s="52">
        <v>4240</v>
      </c>
      <c r="D7" s="52">
        <v>4240</v>
      </c>
      <c r="E7" s="53" t="s">
        <v>28</v>
      </c>
      <c r="F7" s="50" t="s">
        <v>355</v>
      </c>
      <c r="G7" s="50" t="s">
        <v>356</v>
      </c>
      <c r="H7" s="52">
        <v>4240</v>
      </c>
      <c r="I7" s="53" t="s">
        <v>59</v>
      </c>
      <c r="J7" s="50" t="s">
        <v>357</v>
      </c>
    </row>
    <row r="8" spans="1:10" ht="140.4" customHeight="1" x14ac:dyDescent="0.25">
      <c r="A8" s="50">
        <v>4</v>
      </c>
      <c r="B8" s="51" t="s">
        <v>358</v>
      </c>
      <c r="C8" s="52">
        <v>4521</v>
      </c>
      <c r="D8" s="52">
        <v>4521</v>
      </c>
      <c r="E8" s="53" t="s">
        <v>28</v>
      </c>
      <c r="F8" s="50" t="s">
        <v>359</v>
      </c>
      <c r="G8" s="50" t="s">
        <v>359</v>
      </c>
      <c r="H8" s="52">
        <v>4521</v>
      </c>
      <c r="I8" s="53" t="s">
        <v>59</v>
      </c>
      <c r="J8" s="50" t="s">
        <v>360</v>
      </c>
    </row>
    <row r="9" spans="1:10" ht="103.8" customHeight="1" x14ac:dyDescent="0.25">
      <c r="A9" s="50">
        <v>5</v>
      </c>
      <c r="B9" s="69" t="s">
        <v>361</v>
      </c>
      <c r="C9" s="52">
        <v>8705</v>
      </c>
      <c r="D9" s="52">
        <v>8705</v>
      </c>
      <c r="E9" s="53" t="s">
        <v>28</v>
      </c>
      <c r="F9" s="50" t="s">
        <v>362</v>
      </c>
      <c r="G9" s="50" t="s">
        <v>363</v>
      </c>
      <c r="H9" s="50">
        <v>864</v>
      </c>
      <c r="I9" s="53" t="s">
        <v>59</v>
      </c>
      <c r="J9" s="50" t="s">
        <v>364</v>
      </c>
    </row>
    <row r="10" spans="1:10" ht="99" customHeight="1" x14ac:dyDescent="0.25">
      <c r="A10" s="50">
        <v>6</v>
      </c>
      <c r="B10" s="51" t="s">
        <v>365</v>
      </c>
      <c r="C10" s="52">
        <v>17650</v>
      </c>
      <c r="D10" s="52">
        <v>17650</v>
      </c>
      <c r="E10" s="53" t="s">
        <v>28</v>
      </c>
      <c r="F10" s="50" t="s">
        <v>366</v>
      </c>
      <c r="G10" s="50" t="s">
        <v>367</v>
      </c>
      <c r="H10" s="52">
        <v>17650</v>
      </c>
      <c r="I10" s="53" t="s">
        <v>59</v>
      </c>
      <c r="J10" s="50" t="s">
        <v>368</v>
      </c>
    </row>
    <row r="11" spans="1:10" ht="107.4" customHeight="1" x14ac:dyDescent="0.25">
      <c r="A11" s="50">
        <v>7</v>
      </c>
      <c r="B11" s="51" t="s">
        <v>369</v>
      </c>
      <c r="C11" s="56">
        <v>7415</v>
      </c>
      <c r="D11" s="56">
        <v>7415</v>
      </c>
      <c r="E11" s="53" t="s">
        <v>28</v>
      </c>
      <c r="F11" s="50" t="s">
        <v>370</v>
      </c>
      <c r="G11" s="50" t="s">
        <v>371</v>
      </c>
      <c r="H11" s="52">
        <v>7415</v>
      </c>
      <c r="I11" s="53" t="s">
        <v>59</v>
      </c>
      <c r="J11" s="50" t="s">
        <v>372</v>
      </c>
    </row>
    <row r="12" spans="1:10" ht="101.4" customHeight="1" x14ac:dyDescent="0.25">
      <c r="A12" s="50">
        <v>8</v>
      </c>
      <c r="B12" s="51" t="s">
        <v>373</v>
      </c>
      <c r="C12" s="56">
        <v>2133</v>
      </c>
      <c r="D12" s="56">
        <v>2133</v>
      </c>
      <c r="E12" s="53" t="s">
        <v>28</v>
      </c>
      <c r="F12" s="50" t="s">
        <v>374</v>
      </c>
      <c r="G12" s="50" t="s">
        <v>375</v>
      </c>
      <c r="H12" s="52">
        <v>2133</v>
      </c>
      <c r="I12" s="53" t="s">
        <v>59</v>
      </c>
      <c r="J12" s="50" t="s">
        <v>376</v>
      </c>
    </row>
    <row r="13" spans="1:10" ht="108" customHeight="1" x14ac:dyDescent="0.25">
      <c r="A13" s="50">
        <v>9</v>
      </c>
      <c r="B13" s="51" t="s">
        <v>377</v>
      </c>
      <c r="C13" s="52">
        <v>119835</v>
      </c>
      <c r="D13" s="52">
        <v>119835</v>
      </c>
      <c r="E13" s="53" t="s">
        <v>28</v>
      </c>
      <c r="F13" s="50" t="s">
        <v>378</v>
      </c>
      <c r="G13" s="50" t="s">
        <v>379</v>
      </c>
      <c r="H13" s="56">
        <v>4151.6000000000004</v>
      </c>
      <c r="I13" s="53" t="s">
        <v>59</v>
      </c>
      <c r="J13" s="50" t="s">
        <v>380</v>
      </c>
    </row>
    <row r="14" spans="1:10" ht="148.80000000000001" customHeight="1" x14ac:dyDescent="0.25">
      <c r="A14" s="57">
        <v>10</v>
      </c>
      <c r="B14" s="51" t="s">
        <v>381</v>
      </c>
      <c r="C14" s="58">
        <v>45210</v>
      </c>
      <c r="D14" s="58">
        <v>45210</v>
      </c>
      <c r="E14" s="53" t="s">
        <v>28</v>
      </c>
      <c r="F14" s="50" t="s">
        <v>382</v>
      </c>
      <c r="G14" s="50" t="s">
        <v>383</v>
      </c>
      <c r="H14" s="52">
        <v>45210</v>
      </c>
      <c r="I14" s="53" t="s">
        <v>59</v>
      </c>
      <c r="J14" s="50" t="s">
        <v>384</v>
      </c>
    </row>
    <row r="15" spans="1:10" ht="18" x14ac:dyDescent="0.25">
      <c r="A15" s="59"/>
      <c r="B15" s="60"/>
      <c r="C15" s="61"/>
      <c r="D15" s="61"/>
      <c r="E15" s="49"/>
      <c r="F15" s="62"/>
      <c r="G15" s="62"/>
      <c r="H15" s="109">
        <f>SUM(H5:H14)</f>
        <v>146184.6</v>
      </c>
      <c r="I15" s="49"/>
      <c r="J15" s="49"/>
    </row>
    <row r="16" spans="1:10" ht="18" x14ac:dyDescent="0.25">
      <c r="A16" s="59"/>
      <c r="B16" s="60"/>
      <c r="C16" s="61"/>
      <c r="D16" s="61"/>
      <c r="E16" s="49"/>
      <c r="F16" s="62"/>
      <c r="G16" s="62"/>
      <c r="H16" s="70"/>
      <c r="I16" s="49"/>
      <c r="J16" s="49"/>
    </row>
    <row r="17" spans="1:10" ht="18" x14ac:dyDescent="0.25">
      <c r="A17" s="59"/>
      <c r="B17" s="60"/>
      <c r="C17" s="61"/>
      <c r="D17" s="61"/>
      <c r="E17" s="49"/>
      <c r="F17" s="62"/>
      <c r="G17" s="62"/>
      <c r="H17" s="70"/>
      <c r="I17" s="49"/>
      <c r="J17" s="49"/>
    </row>
    <row r="18" spans="1:10" ht="18" x14ac:dyDescent="0.25">
      <c r="A18" s="59"/>
      <c r="B18" s="60"/>
      <c r="C18" s="61"/>
      <c r="D18" s="61"/>
      <c r="E18" s="49"/>
      <c r="F18" s="62"/>
      <c r="G18" s="62"/>
      <c r="H18" s="70"/>
      <c r="I18" s="49"/>
      <c r="J18" s="49"/>
    </row>
    <row r="19" spans="1:10" ht="18" x14ac:dyDescent="0.25">
      <c r="A19" s="59"/>
      <c r="B19" s="60"/>
      <c r="C19" s="61"/>
      <c r="D19" s="61"/>
      <c r="E19" s="49"/>
      <c r="F19" s="62"/>
      <c r="G19" s="62"/>
      <c r="H19" s="70"/>
      <c r="I19" s="49"/>
      <c r="J19" s="49"/>
    </row>
    <row r="20" spans="1:10" ht="18" x14ac:dyDescent="0.25">
      <c r="A20" s="62"/>
      <c r="B20" s="63" t="s">
        <v>385</v>
      </c>
      <c r="C20" s="64"/>
      <c r="D20" s="64"/>
      <c r="E20" s="49"/>
      <c r="F20" s="62"/>
      <c r="G20" s="62"/>
      <c r="H20" s="62"/>
      <c r="I20" s="49"/>
      <c r="J20" s="62"/>
    </row>
    <row r="21" spans="1:10" ht="18" x14ac:dyDescent="0.25">
      <c r="A21" s="62"/>
      <c r="B21" s="117" t="s">
        <v>194</v>
      </c>
      <c r="C21" s="118" t="s">
        <v>195</v>
      </c>
      <c r="D21" s="118" t="s">
        <v>196</v>
      </c>
      <c r="E21" s="49"/>
      <c r="F21" s="62"/>
      <c r="G21" s="62"/>
      <c r="H21" s="62"/>
      <c r="I21" s="49"/>
      <c r="J21" s="62"/>
    </row>
    <row r="22" spans="1:10" ht="18" x14ac:dyDescent="0.25">
      <c r="A22" s="65"/>
      <c r="B22" s="66" t="s">
        <v>197</v>
      </c>
      <c r="C22" s="107">
        <v>0</v>
      </c>
      <c r="D22" s="107">
        <v>0</v>
      </c>
      <c r="E22" s="49"/>
      <c r="F22" s="62"/>
      <c r="G22" s="67"/>
      <c r="H22" s="67"/>
      <c r="I22" s="49"/>
      <c r="J22" s="68"/>
    </row>
    <row r="23" spans="1:10" ht="18" x14ac:dyDescent="0.25">
      <c r="A23" s="62"/>
      <c r="B23" s="66" t="s">
        <v>198</v>
      </c>
      <c r="C23" s="107">
        <v>0</v>
      </c>
      <c r="D23" s="107">
        <v>0</v>
      </c>
      <c r="E23" s="49"/>
      <c r="F23" s="62"/>
      <c r="G23" s="67"/>
      <c r="H23" s="67"/>
      <c r="I23" s="49"/>
      <c r="J23" s="62"/>
    </row>
    <row r="24" spans="1:10" ht="18" x14ac:dyDescent="0.25">
      <c r="A24" s="62"/>
      <c r="B24" s="66" t="s">
        <v>199</v>
      </c>
      <c r="C24" s="107" t="s">
        <v>386</v>
      </c>
      <c r="D24" s="112">
        <v>146185</v>
      </c>
      <c r="E24" s="49"/>
      <c r="F24" s="62"/>
      <c r="G24" s="62"/>
      <c r="H24" s="62"/>
      <c r="I24" s="49"/>
      <c r="J24" s="62"/>
    </row>
    <row r="25" spans="1:10" ht="18" x14ac:dyDescent="0.25">
      <c r="A25" s="62"/>
      <c r="B25" s="66" t="s">
        <v>200</v>
      </c>
      <c r="C25" s="107">
        <v>0</v>
      </c>
      <c r="D25" s="107">
        <v>0</v>
      </c>
      <c r="E25" s="49"/>
      <c r="F25" s="62"/>
      <c r="G25" s="62"/>
      <c r="H25" s="62"/>
      <c r="I25" s="49"/>
      <c r="J25" s="62"/>
    </row>
    <row r="26" spans="1:10" ht="18" x14ac:dyDescent="0.25">
      <c r="A26" s="62"/>
      <c r="B26" s="66" t="s">
        <v>201</v>
      </c>
      <c r="C26" s="107">
        <v>0</v>
      </c>
      <c r="D26" s="107">
        <v>0</v>
      </c>
      <c r="E26" s="49"/>
      <c r="F26" s="62"/>
      <c r="G26" s="62"/>
      <c r="H26" s="62"/>
      <c r="I26" s="49"/>
      <c r="J26" s="62"/>
    </row>
  </sheetData>
  <mergeCells count="3">
    <mergeCell ref="A3:J3"/>
    <mergeCell ref="A1:J1"/>
    <mergeCell ref="A2:J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AD5B-C0C4-4951-AA00-8B913A76DCA5}">
  <sheetPr>
    <tabColor rgb="FFFFFF00"/>
  </sheetPr>
  <dimension ref="A1:J48"/>
  <sheetViews>
    <sheetView workbookViewId="0">
      <selection activeCell="F4" sqref="F4"/>
    </sheetView>
  </sheetViews>
  <sheetFormatPr defaultRowHeight="13.8" x14ac:dyDescent="0.25"/>
  <cols>
    <col min="1" max="1" width="6.69921875" customWidth="1"/>
    <col min="2" max="2" width="26.8984375" customWidth="1"/>
    <col min="3" max="3" width="9.5" customWidth="1"/>
    <col min="4" max="4" width="10.59765625" customWidth="1"/>
    <col min="5" max="5" width="9.69921875" customWidth="1"/>
    <col min="6" max="6" width="10.59765625" customWidth="1"/>
    <col min="7" max="7" width="11.19921875" customWidth="1"/>
    <col min="8" max="8" width="9.8984375" customWidth="1"/>
    <col min="9" max="9" width="8.69921875" customWidth="1"/>
    <col min="10" max="10" width="9.69921875" customWidth="1"/>
  </cols>
  <sheetData>
    <row r="1" spans="1:10" ht="21" customHeight="1" x14ac:dyDescent="0.25">
      <c r="A1" s="132" t="s">
        <v>942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21" customHeight="1" x14ac:dyDescent="0.25">
      <c r="A2" s="132" t="s">
        <v>20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21" customHeight="1" x14ac:dyDescent="0.25">
      <c r="A3" s="132" t="s">
        <v>941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0" ht="70.8" customHeight="1" x14ac:dyDescent="0.25">
      <c r="A4" s="102" t="s">
        <v>21</v>
      </c>
      <c r="B4" s="102" t="s">
        <v>114</v>
      </c>
      <c r="C4" s="103" t="s">
        <v>22</v>
      </c>
      <c r="D4" s="103" t="s">
        <v>23</v>
      </c>
      <c r="E4" s="103" t="s">
        <v>115</v>
      </c>
      <c r="F4" s="102" t="s">
        <v>55</v>
      </c>
      <c r="G4" s="103" t="s">
        <v>24</v>
      </c>
      <c r="H4" s="103" t="s">
        <v>58</v>
      </c>
      <c r="I4" s="102" t="s">
        <v>25</v>
      </c>
      <c r="J4" s="104" t="s">
        <v>26</v>
      </c>
    </row>
    <row r="5" spans="1:10" ht="106.2" customHeight="1" x14ac:dyDescent="0.25">
      <c r="A5" s="38">
        <v>1</v>
      </c>
      <c r="B5" s="42" t="s">
        <v>390</v>
      </c>
      <c r="C5" s="39">
        <v>263000</v>
      </c>
      <c r="D5" s="39">
        <v>264500</v>
      </c>
      <c r="E5" s="23" t="s">
        <v>28</v>
      </c>
      <c r="F5" s="26" t="s">
        <v>391</v>
      </c>
      <c r="G5" s="26" t="s">
        <v>823</v>
      </c>
      <c r="H5" s="71">
        <v>263000</v>
      </c>
      <c r="I5" s="23" t="s">
        <v>59</v>
      </c>
      <c r="J5" s="23" t="s">
        <v>447</v>
      </c>
    </row>
    <row r="6" spans="1:10" ht="93" customHeight="1" x14ac:dyDescent="0.25">
      <c r="A6" s="38">
        <v>2</v>
      </c>
      <c r="B6" s="42" t="s">
        <v>392</v>
      </c>
      <c r="C6" s="27">
        <v>172000</v>
      </c>
      <c r="D6" s="27">
        <v>172000</v>
      </c>
      <c r="E6" s="23" t="s">
        <v>28</v>
      </c>
      <c r="F6" s="26" t="s">
        <v>800</v>
      </c>
      <c r="G6" s="26" t="s">
        <v>841</v>
      </c>
      <c r="H6" s="27">
        <v>172000</v>
      </c>
      <c r="I6" s="23" t="s">
        <v>59</v>
      </c>
      <c r="J6" s="26" t="s">
        <v>448</v>
      </c>
    </row>
    <row r="7" spans="1:10" ht="105.6" customHeight="1" x14ac:dyDescent="0.25">
      <c r="A7" s="38">
        <v>3</v>
      </c>
      <c r="B7" s="72" t="s">
        <v>393</v>
      </c>
      <c r="C7" s="27">
        <v>257000</v>
      </c>
      <c r="D7" s="27">
        <v>257000</v>
      </c>
      <c r="E7" s="23" t="s">
        <v>28</v>
      </c>
      <c r="F7" s="26" t="s">
        <v>394</v>
      </c>
      <c r="G7" s="26" t="s">
        <v>834</v>
      </c>
      <c r="H7" s="27">
        <v>257000</v>
      </c>
      <c r="I7" s="23" t="s">
        <v>59</v>
      </c>
      <c r="J7" s="26" t="s">
        <v>446</v>
      </c>
    </row>
    <row r="8" spans="1:10" ht="88.2" customHeight="1" x14ac:dyDescent="0.25">
      <c r="A8" s="38">
        <v>4</v>
      </c>
      <c r="B8" s="42" t="s">
        <v>395</v>
      </c>
      <c r="C8" s="27">
        <v>182000</v>
      </c>
      <c r="D8" s="27">
        <v>182000</v>
      </c>
      <c r="E8" s="23" t="s">
        <v>28</v>
      </c>
      <c r="F8" s="26" t="s">
        <v>396</v>
      </c>
      <c r="G8" s="26" t="s">
        <v>833</v>
      </c>
      <c r="H8" s="27">
        <v>182000</v>
      </c>
      <c r="I8" s="23" t="s">
        <v>59</v>
      </c>
      <c r="J8" s="26" t="s">
        <v>478</v>
      </c>
    </row>
    <row r="9" spans="1:10" ht="86.4" customHeight="1" x14ac:dyDescent="0.25">
      <c r="A9" s="38">
        <v>5</v>
      </c>
      <c r="B9" s="42" t="s">
        <v>397</v>
      </c>
      <c r="C9" s="27">
        <v>244000</v>
      </c>
      <c r="D9" s="27">
        <v>245000</v>
      </c>
      <c r="E9" s="23" t="s">
        <v>28</v>
      </c>
      <c r="F9" s="26" t="s">
        <v>398</v>
      </c>
      <c r="G9" s="26" t="s">
        <v>832</v>
      </c>
      <c r="H9" s="27">
        <v>244000</v>
      </c>
      <c r="I9" s="23" t="s">
        <v>59</v>
      </c>
      <c r="J9" s="26" t="s">
        <v>444</v>
      </c>
    </row>
    <row r="10" spans="1:10" ht="87" customHeight="1" x14ac:dyDescent="0.25">
      <c r="A10" s="38">
        <v>6</v>
      </c>
      <c r="B10" s="73" t="s">
        <v>399</v>
      </c>
      <c r="C10" s="27">
        <v>91500</v>
      </c>
      <c r="D10" s="27">
        <v>8705</v>
      </c>
      <c r="E10" s="23" t="s">
        <v>28</v>
      </c>
      <c r="F10" s="26" t="s">
        <v>400</v>
      </c>
      <c r="G10" s="26" t="s">
        <v>821</v>
      </c>
      <c r="H10" s="27">
        <v>91500</v>
      </c>
      <c r="I10" s="23" t="s">
        <v>59</v>
      </c>
      <c r="J10" s="26" t="s">
        <v>445</v>
      </c>
    </row>
    <row r="11" spans="1:10" ht="76.2" customHeight="1" x14ac:dyDescent="0.25">
      <c r="A11" s="38">
        <v>7</v>
      </c>
      <c r="B11" s="72" t="s">
        <v>401</v>
      </c>
      <c r="C11" s="27">
        <v>66500</v>
      </c>
      <c r="D11" s="27">
        <v>67000</v>
      </c>
      <c r="E11" s="23" t="s">
        <v>28</v>
      </c>
      <c r="F11" s="26" t="s">
        <v>801</v>
      </c>
      <c r="G11" s="26" t="s">
        <v>822</v>
      </c>
      <c r="H11" s="27">
        <v>66500</v>
      </c>
      <c r="I11" s="23" t="s">
        <v>59</v>
      </c>
      <c r="J11" s="26" t="s">
        <v>449</v>
      </c>
    </row>
    <row r="12" spans="1:10" ht="90.6" customHeight="1" x14ac:dyDescent="0.25">
      <c r="A12" s="38">
        <v>8</v>
      </c>
      <c r="B12" s="42" t="s">
        <v>402</v>
      </c>
      <c r="C12" s="27">
        <v>88500</v>
      </c>
      <c r="D12" s="27">
        <v>89000</v>
      </c>
      <c r="E12" s="23" t="s">
        <v>28</v>
      </c>
      <c r="F12" s="26" t="s">
        <v>802</v>
      </c>
      <c r="G12" s="26" t="s">
        <v>831</v>
      </c>
      <c r="H12" s="27">
        <v>88500</v>
      </c>
      <c r="I12" s="23" t="s">
        <v>59</v>
      </c>
      <c r="J12" s="26" t="s">
        <v>450</v>
      </c>
    </row>
    <row r="13" spans="1:10" ht="88.8" customHeight="1" x14ac:dyDescent="0.25">
      <c r="A13" s="38">
        <v>9</v>
      </c>
      <c r="B13" s="42" t="s">
        <v>403</v>
      </c>
      <c r="C13" s="27">
        <v>53000</v>
      </c>
      <c r="D13" s="27">
        <v>53500</v>
      </c>
      <c r="E13" s="23" t="s">
        <v>28</v>
      </c>
      <c r="F13" s="26" t="s">
        <v>803</v>
      </c>
      <c r="G13" s="26" t="s">
        <v>836</v>
      </c>
      <c r="H13" s="27">
        <v>53000</v>
      </c>
      <c r="I13" s="23" t="s">
        <v>59</v>
      </c>
      <c r="J13" s="26" t="s">
        <v>451</v>
      </c>
    </row>
    <row r="14" spans="1:10" ht="89.4" customHeight="1" x14ac:dyDescent="0.25">
      <c r="A14" s="38">
        <v>10</v>
      </c>
      <c r="B14" s="74" t="s">
        <v>404</v>
      </c>
      <c r="C14" s="27">
        <v>495500</v>
      </c>
      <c r="D14" s="27">
        <v>497000</v>
      </c>
      <c r="E14" s="23" t="s">
        <v>28</v>
      </c>
      <c r="F14" s="26" t="s">
        <v>405</v>
      </c>
      <c r="G14" s="26" t="s">
        <v>835</v>
      </c>
      <c r="H14" s="27">
        <v>495500</v>
      </c>
      <c r="I14" s="23" t="s">
        <v>59</v>
      </c>
      <c r="J14" s="26" t="s">
        <v>452</v>
      </c>
    </row>
    <row r="15" spans="1:10" ht="88.2" customHeight="1" x14ac:dyDescent="0.25">
      <c r="A15" s="38">
        <v>11</v>
      </c>
      <c r="B15" s="74" t="s">
        <v>406</v>
      </c>
      <c r="C15" s="39">
        <v>494500</v>
      </c>
      <c r="D15" s="39">
        <v>496000</v>
      </c>
      <c r="E15" s="23" t="s">
        <v>28</v>
      </c>
      <c r="F15" s="26" t="s">
        <v>407</v>
      </c>
      <c r="G15" s="26" t="s">
        <v>842</v>
      </c>
      <c r="H15" s="27">
        <v>494500</v>
      </c>
      <c r="I15" s="23" t="s">
        <v>59</v>
      </c>
      <c r="J15" s="26" t="s">
        <v>453</v>
      </c>
    </row>
    <row r="16" spans="1:10" ht="92.4" customHeight="1" x14ac:dyDescent="0.25">
      <c r="A16" s="38">
        <v>12</v>
      </c>
      <c r="B16" s="74" t="s">
        <v>408</v>
      </c>
      <c r="C16" s="39">
        <v>495500</v>
      </c>
      <c r="D16" s="39">
        <v>496000</v>
      </c>
      <c r="E16" s="23" t="s">
        <v>28</v>
      </c>
      <c r="F16" s="26" t="s">
        <v>409</v>
      </c>
      <c r="G16" s="26" t="s">
        <v>819</v>
      </c>
      <c r="H16" s="27">
        <v>495500</v>
      </c>
      <c r="I16" s="23" t="s">
        <v>59</v>
      </c>
      <c r="J16" s="23" t="s">
        <v>454</v>
      </c>
    </row>
    <row r="17" spans="1:10" ht="96.6" customHeight="1" x14ac:dyDescent="0.25">
      <c r="A17" s="38">
        <v>13</v>
      </c>
      <c r="B17" s="74" t="s">
        <v>410</v>
      </c>
      <c r="C17" s="27">
        <v>462000</v>
      </c>
      <c r="D17" s="27">
        <v>463500</v>
      </c>
      <c r="E17" s="23" t="s">
        <v>28</v>
      </c>
      <c r="F17" s="26" t="s">
        <v>804</v>
      </c>
      <c r="G17" s="26" t="s">
        <v>820</v>
      </c>
      <c r="H17" s="27">
        <v>462000</v>
      </c>
      <c r="I17" s="23" t="s">
        <v>59</v>
      </c>
      <c r="J17" s="26" t="s">
        <v>455</v>
      </c>
    </row>
    <row r="18" spans="1:10" ht="92.4" customHeight="1" x14ac:dyDescent="0.25">
      <c r="A18" s="38">
        <v>14</v>
      </c>
      <c r="B18" s="75" t="s">
        <v>411</v>
      </c>
      <c r="C18" s="27">
        <v>189000</v>
      </c>
      <c r="D18" s="27">
        <v>190000</v>
      </c>
      <c r="E18" s="23" t="s">
        <v>28</v>
      </c>
      <c r="F18" s="26" t="s">
        <v>805</v>
      </c>
      <c r="G18" s="26" t="s">
        <v>837</v>
      </c>
      <c r="H18" s="76">
        <v>189000</v>
      </c>
      <c r="I18" s="23" t="s">
        <v>59</v>
      </c>
      <c r="J18" s="26" t="s">
        <v>456</v>
      </c>
    </row>
    <row r="19" spans="1:10" ht="97.2" customHeight="1" x14ac:dyDescent="0.25">
      <c r="A19" s="38">
        <v>15</v>
      </c>
      <c r="B19" s="77" t="s">
        <v>412</v>
      </c>
      <c r="C19" s="44">
        <v>217000</v>
      </c>
      <c r="D19" s="45">
        <v>218500</v>
      </c>
      <c r="E19" s="23" t="s">
        <v>28</v>
      </c>
      <c r="F19" s="26" t="s">
        <v>413</v>
      </c>
      <c r="G19" s="46" t="s">
        <v>814</v>
      </c>
      <c r="H19" s="76">
        <v>217000</v>
      </c>
      <c r="I19" s="23" t="s">
        <v>59</v>
      </c>
      <c r="J19" s="47" t="s">
        <v>457</v>
      </c>
    </row>
    <row r="20" spans="1:10" ht="99" customHeight="1" x14ac:dyDescent="0.25">
      <c r="A20" s="38">
        <v>16</v>
      </c>
      <c r="B20" s="15" t="s">
        <v>414</v>
      </c>
      <c r="C20" s="44">
        <v>36000</v>
      </c>
      <c r="D20" s="44">
        <v>36000</v>
      </c>
      <c r="E20" s="23" t="s">
        <v>28</v>
      </c>
      <c r="F20" s="26" t="s">
        <v>806</v>
      </c>
      <c r="G20" s="46" t="s">
        <v>815</v>
      </c>
      <c r="H20" s="27">
        <v>36000</v>
      </c>
      <c r="I20" s="23" t="s">
        <v>59</v>
      </c>
      <c r="J20" s="26" t="s">
        <v>458</v>
      </c>
    </row>
    <row r="21" spans="1:10" ht="90" customHeight="1" x14ac:dyDescent="0.25">
      <c r="A21" s="38">
        <v>17</v>
      </c>
      <c r="B21" s="75" t="s">
        <v>415</v>
      </c>
      <c r="C21" s="44">
        <v>28800</v>
      </c>
      <c r="D21" s="44">
        <v>30000</v>
      </c>
      <c r="E21" s="23" t="s">
        <v>28</v>
      </c>
      <c r="F21" s="26" t="s">
        <v>807</v>
      </c>
      <c r="G21" s="26" t="s">
        <v>838</v>
      </c>
      <c r="H21" s="27">
        <v>28800</v>
      </c>
      <c r="I21" s="23" t="s">
        <v>59</v>
      </c>
      <c r="J21" s="26" t="s">
        <v>459</v>
      </c>
    </row>
    <row r="22" spans="1:10" ht="90" x14ac:dyDescent="0.25">
      <c r="A22" s="26">
        <v>18</v>
      </c>
      <c r="B22" s="75" t="s">
        <v>416</v>
      </c>
      <c r="C22" s="44">
        <v>7200</v>
      </c>
      <c r="D22" s="44">
        <v>7200</v>
      </c>
      <c r="E22" s="23" t="s">
        <v>28</v>
      </c>
      <c r="F22" s="26" t="s">
        <v>417</v>
      </c>
      <c r="G22" s="26" t="s">
        <v>816</v>
      </c>
      <c r="H22" s="27">
        <v>7200</v>
      </c>
      <c r="I22" s="23" t="s">
        <v>59</v>
      </c>
      <c r="J22" s="26" t="s">
        <v>460</v>
      </c>
    </row>
    <row r="23" spans="1:10" ht="90" customHeight="1" x14ac:dyDescent="0.25">
      <c r="A23" s="26">
        <v>19</v>
      </c>
      <c r="B23" s="26" t="s">
        <v>418</v>
      </c>
      <c r="C23" s="27">
        <v>200</v>
      </c>
      <c r="D23" s="27">
        <v>200</v>
      </c>
      <c r="E23" s="23" t="s">
        <v>28</v>
      </c>
      <c r="F23" s="26" t="s">
        <v>420</v>
      </c>
      <c r="G23" s="26" t="s">
        <v>817</v>
      </c>
      <c r="H23" s="38">
        <v>200</v>
      </c>
      <c r="I23" s="23" t="s">
        <v>59</v>
      </c>
      <c r="J23" s="26" t="s">
        <v>461</v>
      </c>
    </row>
    <row r="24" spans="1:10" ht="91.2" customHeight="1" x14ac:dyDescent="0.25">
      <c r="A24" s="26">
        <v>20</v>
      </c>
      <c r="B24" s="75" t="s">
        <v>421</v>
      </c>
      <c r="C24" s="27">
        <v>12000</v>
      </c>
      <c r="D24" s="27">
        <v>12000</v>
      </c>
      <c r="E24" s="23" t="s">
        <v>28</v>
      </c>
      <c r="F24" s="26" t="s">
        <v>808</v>
      </c>
      <c r="G24" s="26" t="s">
        <v>818</v>
      </c>
      <c r="H24" s="39">
        <v>12000</v>
      </c>
      <c r="I24" s="23" t="s">
        <v>59</v>
      </c>
      <c r="J24" s="26" t="s">
        <v>462</v>
      </c>
    </row>
    <row r="25" spans="1:10" ht="90" x14ac:dyDescent="0.25">
      <c r="A25" s="26">
        <v>21</v>
      </c>
      <c r="B25" s="78" t="s">
        <v>477</v>
      </c>
      <c r="C25" s="27">
        <v>112935</v>
      </c>
      <c r="D25" s="27">
        <v>112935</v>
      </c>
      <c r="E25" s="23" t="s">
        <v>28</v>
      </c>
      <c r="F25" s="26" t="s">
        <v>422</v>
      </c>
      <c r="G25" s="26" t="s">
        <v>422</v>
      </c>
      <c r="H25" s="39">
        <v>112935</v>
      </c>
      <c r="I25" s="23" t="s">
        <v>59</v>
      </c>
      <c r="J25" s="26" t="s">
        <v>463</v>
      </c>
    </row>
    <row r="26" spans="1:10" ht="93" customHeight="1" x14ac:dyDescent="0.25">
      <c r="A26" s="26">
        <v>22</v>
      </c>
      <c r="B26" s="75" t="s">
        <v>423</v>
      </c>
      <c r="C26" s="27">
        <v>17100</v>
      </c>
      <c r="D26" s="27">
        <v>17100</v>
      </c>
      <c r="E26" s="23" t="s">
        <v>28</v>
      </c>
      <c r="F26" s="26" t="s">
        <v>424</v>
      </c>
      <c r="G26" s="26" t="s">
        <v>813</v>
      </c>
      <c r="H26" s="39">
        <v>17100</v>
      </c>
      <c r="I26" s="23" t="s">
        <v>59</v>
      </c>
      <c r="J26" s="26" t="s">
        <v>464</v>
      </c>
    </row>
    <row r="27" spans="1:10" ht="89.4" customHeight="1" x14ac:dyDescent="0.25">
      <c r="A27" s="26">
        <v>23</v>
      </c>
      <c r="B27" s="15" t="s">
        <v>425</v>
      </c>
      <c r="C27" s="27">
        <v>5700</v>
      </c>
      <c r="D27" s="27">
        <v>5700</v>
      </c>
      <c r="E27" s="23" t="s">
        <v>28</v>
      </c>
      <c r="F27" s="26" t="s">
        <v>426</v>
      </c>
      <c r="G27" s="26" t="s">
        <v>812</v>
      </c>
      <c r="H27" s="39">
        <v>5700</v>
      </c>
      <c r="I27" s="23" t="s">
        <v>59</v>
      </c>
      <c r="J27" s="26" t="s">
        <v>465</v>
      </c>
    </row>
    <row r="28" spans="1:10" ht="94.8" customHeight="1" x14ac:dyDescent="0.25">
      <c r="A28" s="26">
        <v>24</v>
      </c>
      <c r="B28" s="75" t="s">
        <v>427</v>
      </c>
      <c r="C28" s="27">
        <v>5700</v>
      </c>
      <c r="D28" s="27">
        <v>5700</v>
      </c>
      <c r="E28" s="23" t="s">
        <v>28</v>
      </c>
      <c r="F28" s="26" t="s">
        <v>426</v>
      </c>
      <c r="G28" s="26" t="s">
        <v>812</v>
      </c>
      <c r="H28" s="39">
        <v>5700</v>
      </c>
      <c r="I28" s="23" t="s">
        <v>59</v>
      </c>
      <c r="J28" s="26" t="s">
        <v>466</v>
      </c>
    </row>
    <row r="29" spans="1:10" ht="98.4" customHeight="1" x14ac:dyDescent="0.25">
      <c r="A29" s="26">
        <v>25</v>
      </c>
      <c r="B29" s="75" t="s">
        <v>428</v>
      </c>
      <c r="C29" s="27">
        <v>4850</v>
      </c>
      <c r="D29" s="27">
        <v>5000</v>
      </c>
      <c r="E29" s="23" t="s">
        <v>28</v>
      </c>
      <c r="F29" s="26" t="s">
        <v>429</v>
      </c>
      <c r="G29" s="26" t="s">
        <v>830</v>
      </c>
      <c r="H29" s="39">
        <v>4850</v>
      </c>
      <c r="I29" s="23" t="s">
        <v>59</v>
      </c>
      <c r="J29" s="26" t="s">
        <v>467</v>
      </c>
    </row>
    <row r="30" spans="1:10" ht="99" customHeight="1" x14ac:dyDescent="0.25">
      <c r="A30" s="26">
        <v>26</v>
      </c>
      <c r="B30" s="15" t="s">
        <v>430</v>
      </c>
      <c r="C30" s="27">
        <v>3000</v>
      </c>
      <c r="D30" s="27">
        <v>3000</v>
      </c>
      <c r="E30" s="23" t="s">
        <v>28</v>
      </c>
      <c r="F30" s="26" t="s">
        <v>431</v>
      </c>
      <c r="G30" s="26" t="s">
        <v>840</v>
      </c>
      <c r="H30" s="39">
        <v>3000</v>
      </c>
      <c r="I30" s="23" t="s">
        <v>59</v>
      </c>
      <c r="J30" s="26" t="s">
        <v>468</v>
      </c>
    </row>
    <row r="31" spans="1:10" ht="86.4" customHeight="1" x14ac:dyDescent="0.25">
      <c r="A31" s="26">
        <v>27</v>
      </c>
      <c r="B31" s="15" t="s">
        <v>432</v>
      </c>
      <c r="C31" s="27">
        <v>1050</v>
      </c>
      <c r="D31" s="27">
        <v>1050</v>
      </c>
      <c r="E31" s="23" t="s">
        <v>28</v>
      </c>
      <c r="F31" s="26" t="s">
        <v>433</v>
      </c>
      <c r="G31" s="26" t="s">
        <v>829</v>
      </c>
      <c r="H31" s="39">
        <v>1050</v>
      </c>
      <c r="I31" s="23" t="s">
        <v>59</v>
      </c>
      <c r="J31" s="26" t="s">
        <v>469</v>
      </c>
    </row>
    <row r="32" spans="1:10" ht="92.4" customHeight="1" x14ac:dyDescent="0.25">
      <c r="A32" s="26">
        <v>28</v>
      </c>
      <c r="B32" s="15" t="s">
        <v>434</v>
      </c>
      <c r="C32" s="27">
        <v>29511</v>
      </c>
      <c r="D32" s="27">
        <v>29511</v>
      </c>
      <c r="E32" s="23" t="s">
        <v>28</v>
      </c>
      <c r="F32" s="26" t="s">
        <v>435</v>
      </c>
      <c r="G32" s="26" t="s">
        <v>827</v>
      </c>
      <c r="H32" s="39">
        <v>29511</v>
      </c>
      <c r="I32" s="23" t="s">
        <v>59</v>
      </c>
      <c r="J32" s="26" t="s">
        <v>470</v>
      </c>
    </row>
    <row r="33" spans="1:10" ht="88.2" customHeight="1" x14ac:dyDescent="0.25">
      <c r="A33" s="26">
        <v>29</v>
      </c>
      <c r="B33" s="15" t="s">
        <v>436</v>
      </c>
      <c r="C33" s="27">
        <v>3120</v>
      </c>
      <c r="D33" s="27">
        <v>3120</v>
      </c>
      <c r="E33" s="23" t="s">
        <v>28</v>
      </c>
      <c r="F33" s="26" t="s">
        <v>809</v>
      </c>
      <c r="G33" s="26" t="s">
        <v>826</v>
      </c>
      <c r="H33" s="39">
        <v>3120</v>
      </c>
      <c r="I33" s="23" t="s">
        <v>59</v>
      </c>
      <c r="J33" s="26" t="s">
        <v>471</v>
      </c>
    </row>
    <row r="34" spans="1:10" ht="92.4" customHeight="1" x14ac:dyDescent="0.25">
      <c r="A34" s="26">
        <v>30</v>
      </c>
      <c r="B34" s="15" t="s">
        <v>437</v>
      </c>
      <c r="C34" s="27">
        <v>6675</v>
      </c>
      <c r="D34" s="27">
        <v>6675</v>
      </c>
      <c r="E34" s="23" t="s">
        <v>28</v>
      </c>
      <c r="F34" s="26" t="s">
        <v>438</v>
      </c>
      <c r="G34" s="26" t="s">
        <v>839</v>
      </c>
      <c r="H34" s="39">
        <v>6675</v>
      </c>
      <c r="I34" s="23" t="s">
        <v>59</v>
      </c>
      <c r="J34" s="26" t="s">
        <v>472</v>
      </c>
    </row>
    <row r="35" spans="1:10" ht="93" customHeight="1" x14ac:dyDescent="0.25">
      <c r="A35" s="26">
        <v>31</v>
      </c>
      <c r="B35" s="15" t="s">
        <v>439</v>
      </c>
      <c r="C35" s="27">
        <v>4900</v>
      </c>
      <c r="D35" s="27">
        <v>5000</v>
      </c>
      <c r="E35" s="23" t="s">
        <v>28</v>
      </c>
      <c r="F35" s="26" t="s">
        <v>431</v>
      </c>
      <c r="G35" s="26" t="s">
        <v>840</v>
      </c>
      <c r="H35" s="39">
        <v>3000</v>
      </c>
      <c r="I35" s="23" t="s">
        <v>59</v>
      </c>
      <c r="J35" s="26" t="s">
        <v>473</v>
      </c>
    </row>
    <row r="36" spans="1:10" ht="91.2" customHeight="1" x14ac:dyDescent="0.25">
      <c r="A36" s="26">
        <v>32</v>
      </c>
      <c r="B36" s="15" t="s">
        <v>440</v>
      </c>
      <c r="C36" s="27">
        <v>11200</v>
      </c>
      <c r="D36" s="27">
        <v>11200</v>
      </c>
      <c r="E36" s="23" t="s">
        <v>28</v>
      </c>
      <c r="F36" s="26" t="s">
        <v>810</v>
      </c>
      <c r="G36" s="26" t="s">
        <v>828</v>
      </c>
      <c r="H36" s="39">
        <v>11200</v>
      </c>
      <c r="I36" s="23" t="s">
        <v>59</v>
      </c>
      <c r="J36" s="26" t="s">
        <v>474</v>
      </c>
    </row>
    <row r="37" spans="1:10" ht="103.8" customHeight="1" x14ac:dyDescent="0.25">
      <c r="A37" s="26">
        <v>33</v>
      </c>
      <c r="B37" s="75" t="s">
        <v>441</v>
      </c>
      <c r="C37" s="27">
        <v>40900</v>
      </c>
      <c r="D37" s="27">
        <v>40900</v>
      </c>
      <c r="E37" s="23" t="s">
        <v>28</v>
      </c>
      <c r="F37" s="26" t="s">
        <v>811</v>
      </c>
      <c r="G37" s="26" t="s">
        <v>825</v>
      </c>
      <c r="H37" s="39">
        <v>40900</v>
      </c>
      <c r="I37" s="23" t="s">
        <v>59</v>
      </c>
      <c r="J37" s="26" t="s">
        <v>475</v>
      </c>
    </row>
    <row r="38" spans="1:10" ht="95.4" customHeight="1" x14ac:dyDescent="0.25">
      <c r="A38" s="26">
        <v>34</v>
      </c>
      <c r="B38" s="75" t="s">
        <v>442</v>
      </c>
      <c r="C38" s="27">
        <v>81800</v>
      </c>
      <c r="D38" s="27">
        <v>81800</v>
      </c>
      <c r="E38" s="23" t="s">
        <v>28</v>
      </c>
      <c r="F38" s="26" t="s">
        <v>443</v>
      </c>
      <c r="G38" s="26" t="s">
        <v>824</v>
      </c>
      <c r="H38" s="39">
        <v>81800</v>
      </c>
      <c r="I38" s="23" t="s">
        <v>59</v>
      </c>
      <c r="J38" s="26" t="s">
        <v>476</v>
      </c>
    </row>
    <row r="39" spans="1:10" ht="22.8" customHeight="1" x14ac:dyDescent="0.35">
      <c r="A39" s="31"/>
      <c r="B39" s="31"/>
      <c r="C39" s="31"/>
      <c r="D39" s="31"/>
      <c r="E39" s="31"/>
      <c r="F39" s="31"/>
      <c r="G39" s="31"/>
      <c r="H39" s="105">
        <f>SUM(H5:H38)</f>
        <v>4181741</v>
      </c>
      <c r="I39" s="31"/>
      <c r="J39" s="31"/>
    </row>
    <row r="40" spans="1:10" ht="22.8" customHeight="1" x14ac:dyDescent="0.35">
      <c r="A40" s="31"/>
      <c r="B40" s="31"/>
      <c r="C40" s="31"/>
      <c r="D40" s="31"/>
      <c r="E40" s="31"/>
      <c r="F40" s="31"/>
      <c r="G40" s="31"/>
      <c r="H40" s="94"/>
      <c r="I40" s="31"/>
      <c r="J40" s="31"/>
    </row>
    <row r="41" spans="1:10" ht="22.8" customHeight="1" x14ac:dyDescent="0.35">
      <c r="A41" s="31"/>
      <c r="B41" s="31"/>
      <c r="C41" s="31"/>
      <c r="D41" s="31"/>
      <c r="E41" s="31"/>
      <c r="F41" s="31"/>
      <c r="G41" s="31"/>
      <c r="H41" s="94"/>
      <c r="I41" s="31"/>
      <c r="J41" s="31"/>
    </row>
    <row r="42" spans="1:10" ht="18" x14ac:dyDescent="0.3">
      <c r="A42" s="31"/>
      <c r="B42" s="32" t="s">
        <v>521</v>
      </c>
      <c r="C42" s="33"/>
      <c r="D42" s="33"/>
      <c r="E42" s="31"/>
      <c r="F42" s="31"/>
      <c r="G42" s="31"/>
      <c r="H42" s="31"/>
      <c r="I42" s="31"/>
      <c r="J42" s="31"/>
    </row>
    <row r="43" spans="1:10" ht="18" x14ac:dyDescent="0.3">
      <c r="A43" s="31"/>
      <c r="B43" s="101" t="s">
        <v>194</v>
      </c>
      <c r="C43" s="106" t="s">
        <v>195</v>
      </c>
      <c r="D43" s="106" t="s">
        <v>196</v>
      </c>
      <c r="E43" s="31"/>
      <c r="F43" s="31"/>
      <c r="G43" s="31"/>
      <c r="H43" s="31"/>
      <c r="I43" s="31"/>
      <c r="J43" s="31"/>
    </row>
    <row r="44" spans="1:10" ht="18" x14ac:dyDescent="0.3">
      <c r="A44" s="31"/>
      <c r="B44" s="35" t="s">
        <v>197</v>
      </c>
      <c r="C44" s="107">
        <v>0</v>
      </c>
      <c r="D44" s="107">
        <v>0</v>
      </c>
      <c r="E44" s="31"/>
      <c r="F44" s="31"/>
      <c r="G44" s="31"/>
      <c r="H44" s="31"/>
      <c r="I44" s="31"/>
      <c r="J44" s="31"/>
    </row>
    <row r="45" spans="1:10" ht="18" x14ac:dyDescent="0.3">
      <c r="A45" s="31"/>
      <c r="B45" s="35" t="s">
        <v>198</v>
      </c>
      <c r="C45" s="107" t="s">
        <v>520</v>
      </c>
      <c r="D45" s="107" t="s">
        <v>520</v>
      </c>
      <c r="E45" s="31"/>
      <c r="F45" s="31"/>
      <c r="G45" s="31"/>
      <c r="H45" s="31"/>
      <c r="I45" s="31"/>
      <c r="J45" s="31"/>
    </row>
    <row r="46" spans="1:10" ht="18" x14ac:dyDescent="0.3">
      <c r="A46" s="31"/>
      <c r="B46" s="35" t="s">
        <v>199</v>
      </c>
      <c r="C46" s="107" t="s">
        <v>479</v>
      </c>
      <c r="D46" s="113">
        <v>4181741</v>
      </c>
      <c r="E46" s="31"/>
      <c r="F46" s="31"/>
      <c r="G46" s="31"/>
      <c r="H46" s="31"/>
      <c r="I46" s="31"/>
      <c r="J46" s="31"/>
    </row>
    <row r="47" spans="1:10" ht="18" x14ac:dyDescent="0.3">
      <c r="A47" s="31"/>
      <c r="B47" s="35" t="s">
        <v>200</v>
      </c>
      <c r="C47" s="107">
        <v>0</v>
      </c>
      <c r="D47" s="107">
        <v>0</v>
      </c>
      <c r="E47" s="31"/>
      <c r="F47" s="31"/>
      <c r="G47" s="31"/>
      <c r="H47" s="31"/>
      <c r="I47" s="31"/>
      <c r="J47" s="31"/>
    </row>
    <row r="48" spans="1:10" ht="18" x14ac:dyDescent="0.3">
      <c r="A48" s="31"/>
      <c r="B48" s="35" t="s">
        <v>201</v>
      </c>
      <c r="C48" s="107">
        <v>0</v>
      </c>
      <c r="D48" s="107" t="s">
        <v>520</v>
      </c>
      <c r="E48" s="31"/>
      <c r="F48" s="31"/>
      <c r="G48" s="31"/>
      <c r="H48" s="31"/>
      <c r="I48" s="31"/>
      <c r="J48" s="31"/>
    </row>
  </sheetData>
  <mergeCells count="3">
    <mergeCell ref="A3:J3"/>
    <mergeCell ref="A1:J1"/>
    <mergeCell ref="A2:J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4E8B-A1A6-4160-943D-0F7EB6F46747}">
  <sheetPr>
    <tabColor rgb="FF92D050"/>
  </sheetPr>
  <dimension ref="A1:J48"/>
  <sheetViews>
    <sheetView zoomScale="68" zoomScaleNormal="68" workbookViewId="0">
      <selection activeCell="F4" sqref="F4"/>
    </sheetView>
  </sheetViews>
  <sheetFormatPr defaultRowHeight="13.8" x14ac:dyDescent="0.25"/>
  <cols>
    <col min="1" max="1" width="6.5" customWidth="1"/>
    <col min="2" max="2" width="26.796875" customWidth="1"/>
    <col min="3" max="3" width="10" customWidth="1"/>
    <col min="4" max="4" width="10.796875" customWidth="1"/>
    <col min="5" max="5" width="10" customWidth="1"/>
    <col min="6" max="6" width="9.69921875" customWidth="1"/>
    <col min="7" max="7" width="11.59765625" customWidth="1"/>
    <col min="8" max="8" width="9.5" customWidth="1"/>
    <col min="9" max="9" width="8.19921875" customWidth="1"/>
    <col min="10" max="10" width="10.09765625" customWidth="1"/>
  </cols>
  <sheetData>
    <row r="1" spans="1:10" ht="18" customHeight="1" x14ac:dyDescent="0.25">
      <c r="A1" s="132" t="s">
        <v>944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8" customHeight="1" x14ac:dyDescent="0.25">
      <c r="A2" s="132" t="s">
        <v>20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8" x14ac:dyDescent="0.25">
      <c r="A3" s="133" t="s">
        <v>943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69" customHeight="1" x14ac:dyDescent="0.25">
      <c r="A4" s="102" t="s">
        <v>21</v>
      </c>
      <c r="B4" s="102" t="s">
        <v>114</v>
      </c>
      <c r="C4" s="103" t="s">
        <v>22</v>
      </c>
      <c r="D4" s="103" t="s">
        <v>23</v>
      </c>
      <c r="E4" s="103" t="s">
        <v>115</v>
      </c>
      <c r="F4" s="102" t="s">
        <v>55</v>
      </c>
      <c r="G4" s="103" t="s">
        <v>24</v>
      </c>
      <c r="H4" s="103" t="s">
        <v>58</v>
      </c>
      <c r="I4" s="102" t="s">
        <v>25</v>
      </c>
      <c r="J4" s="104" t="s">
        <v>26</v>
      </c>
    </row>
    <row r="5" spans="1:10" ht="118.2" customHeight="1" x14ac:dyDescent="0.25">
      <c r="A5" s="38">
        <v>1</v>
      </c>
      <c r="B5" s="72" t="s">
        <v>480</v>
      </c>
      <c r="C5" s="39">
        <v>264000</v>
      </c>
      <c r="D5" s="39">
        <v>265000</v>
      </c>
      <c r="E5" s="23" t="s">
        <v>28</v>
      </c>
      <c r="F5" s="26" t="s">
        <v>481</v>
      </c>
      <c r="G5" s="26" t="s">
        <v>843</v>
      </c>
      <c r="H5" s="71">
        <v>265000</v>
      </c>
      <c r="I5" s="23" t="s">
        <v>59</v>
      </c>
      <c r="J5" s="23" t="s">
        <v>482</v>
      </c>
    </row>
    <row r="6" spans="1:10" ht="109.2" customHeight="1" x14ac:dyDescent="0.25">
      <c r="A6" s="38">
        <v>2</v>
      </c>
      <c r="B6" s="42" t="s">
        <v>483</v>
      </c>
      <c r="C6" s="27">
        <v>284000</v>
      </c>
      <c r="D6" s="27">
        <v>285000</v>
      </c>
      <c r="E6" s="23" t="s">
        <v>28</v>
      </c>
      <c r="F6" s="26" t="s">
        <v>481</v>
      </c>
      <c r="G6" s="26" t="s">
        <v>843</v>
      </c>
      <c r="H6" s="27">
        <v>265000</v>
      </c>
      <c r="I6" s="23" t="s">
        <v>59</v>
      </c>
      <c r="J6" s="26" t="s">
        <v>484</v>
      </c>
    </row>
    <row r="7" spans="1:10" ht="96" customHeight="1" x14ac:dyDescent="0.25">
      <c r="A7" s="38">
        <v>3</v>
      </c>
      <c r="B7" s="42" t="s">
        <v>485</v>
      </c>
      <c r="C7" s="27">
        <v>489000</v>
      </c>
      <c r="D7" s="27">
        <v>490500</v>
      </c>
      <c r="E7" s="23" t="s">
        <v>28</v>
      </c>
      <c r="F7" s="26" t="s">
        <v>486</v>
      </c>
      <c r="G7" s="26" t="s">
        <v>844</v>
      </c>
      <c r="H7" s="27">
        <v>489000</v>
      </c>
      <c r="I7" s="23" t="s">
        <v>59</v>
      </c>
      <c r="J7" s="26" t="s">
        <v>487</v>
      </c>
    </row>
    <row r="8" spans="1:10" ht="93.6" customHeight="1" x14ac:dyDescent="0.25">
      <c r="A8" s="38">
        <v>4</v>
      </c>
      <c r="B8" s="42" t="s">
        <v>488</v>
      </c>
      <c r="C8" s="27">
        <v>497500</v>
      </c>
      <c r="D8" s="27">
        <v>499500</v>
      </c>
      <c r="E8" s="23" t="s">
        <v>28</v>
      </c>
      <c r="F8" s="26" t="s">
        <v>845</v>
      </c>
      <c r="G8" s="26" t="s">
        <v>846</v>
      </c>
      <c r="H8" s="27">
        <v>497500</v>
      </c>
      <c r="I8" s="23" t="s">
        <v>59</v>
      </c>
      <c r="J8" s="26" t="s">
        <v>489</v>
      </c>
    </row>
    <row r="9" spans="1:10" ht="102" customHeight="1" x14ac:dyDescent="0.25">
      <c r="A9" s="38">
        <v>5</v>
      </c>
      <c r="B9" s="42" t="s">
        <v>490</v>
      </c>
      <c r="C9" s="27">
        <v>268000</v>
      </c>
      <c r="D9" s="27">
        <v>269000</v>
      </c>
      <c r="E9" s="23" t="s">
        <v>28</v>
      </c>
      <c r="F9" s="26" t="s">
        <v>847</v>
      </c>
      <c r="G9" s="26" t="s">
        <v>859</v>
      </c>
      <c r="H9" s="27">
        <v>268000</v>
      </c>
      <c r="I9" s="23" t="s">
        <v>59</v>
      </c>
      <c r="J9" s="26" t="s">
        <v>491</v>
      </c>
    </row>
    <row r="10" spans="1:10" ht="94.8" customHeight="1" x14ac:dyDescent="0.25">
      <c r="A10" s="38">
        <v>6</v>
      </c>
      <c r="B10" s="85" t="s">
        <v>492</v>
      </c>
      <c r="C10" s="27">
        <v>498000</v>
      </c>
      <c r="D10" s="27">
        <v>500000</v>
      </c>
      <c r="E10" s="23" t="s">
        <v>28</v>
      </c>
      <c r="F10" s="26" t="s">
        <v>493</v>
      </c>
      <c r="G10" s="26" t="s">
        <v>848</v>
      </c>
      <c r="H10" s="27">
        <v>498000</v>
      </c>
      <c r="I10" s="23" t="s">
        <v>59</v>
      </c>
      <c r="J10" s="26" t="s">
        <v>494</v>
      </c>
    </row>
    <row r="11" spans="1:10" ht="107.4" customHeight="1" x14ac:dyDescent="0.25">
      <c r="A11" s="38">
        <v>7</v>
      </c>
      <c r="B11" s="42" t="s">
        <v>495</v>
      </c>
      <c r="C11" s="27">
        <v>488500</v>
      </c>
      <c r="D11" s="27">
        <v>490000</v>
      </c>
      <c r="E11" s="23" t="s">
        <v>28</v>
      </c>
      <c r="F11" s="26" t="s">
        <v>496</v>
      </c>
      <c r="G11" s="26" t="s">
        <v>855</v>
      </c>
      <c r="H11" s="27">
        <v>488500</v>
      </c>
      <c r="I11" s="23" t="s">
        <v>59</v>
      </c>
      <c r="J11" s="26" t="s">
        <v>497</v>
      </c>
    </row>
    <row r="12" spans="1:10" ht="104.4" customHeight="1" x14ac:dyDescent="0.25">
      <c r="A12" s="38">
        <v>8</v>
      </c>
      <c r="B12" s="42" t="s">
        <v>498</v>
      </c>
      <c r="C12" s="27">
        <v>439000</v>
      </c>
      <c r="D12" s="27">
        <v>439000</v>
      </c>
      <c r="E12" s="23" t="s">
        <v>28</v>
      </c>
      <c r="F12" s="26" t="s">
        <v>499</v>
      </c>
      <c r="G12" s="26" t="s">
        <v>856</v>
      </c>
      <c r="H12" s="27">
        <v>439000</v>
      </c>
      <c r="I12" s="23" t="s">
        <v>59</v>
      </c>
      <c r="J12" s="26" t="s">
        <v>500</v>
      </c>
    </row>
    <row r="13" spans="1:10" ht="99.6" customHeight="1" x14ac:dyDescent="0.25">
      <c r="A13" s="38">
        <v>9</v>
      </c>
      <c r="B13" s="42" t="s">
        <v>501</v>
      </c>
      <c r="C13" s="27">
        <v>439000</v>
      </c>
      <c r="D13" s="27">
        <v>440500</v>
      </c>
      <c r="E13" s="23" t="s">
        <v>28</v>
      </c>
      <c r="F13" s="26" t="s">
        <v>502</v>
      </c>
      <c r="G13" s="26" t="s">
        <v>849</v>
      </c>
      <c r="H13" s="27">
        <v>439000</v>
      </c>
      <c r="I13" s="23" t="s">
        <v>59</v>
      </c>
      <c r="J13" s="26" t="s">
        <v>503</v>
      </c>
    </row>
    <row r="14" spans="1:10" ht="103.8" customHeight="1" x14ac:dyDescent="0.25">
      <c r="A14" s="38">
        <v>10</v>
      </c>
      <c r="B14" s="42" t="s">
        <v>504</v>
      </c>
      <c r="C14" s="27">
        <v>497500</v>
      </c>
      <c r="D14" s="27">
        <v>499500</v>
      </c>
      <c r="E14" s="23" t="s">
        <v>28</v>
      </c>
      <c r="F14" s="26" t="s">
        <v>505</v>
      </c>
      <c r="G14" s="26" t="s">
        <v>850</v>
      </c>
      <c r="H14" s="27">
        <v>497500</v>
      </c>
      <c r="I14" s="23" t="s">
        <v>59</v>
      </c>
      <c r="J14" s="26" t="s">
        <v>506</v>
      </c>
    </row>
    <row r="15" spans="1:10" ht="90" x14ac:dyDescent="0.25">
      <c r="A15" s="38">
        <v>11</v>
      </c>
      <c r="B15" s="42" t="s">
        <v>507</v>
      </c>
      <c r="C15" s="39">
        <v>2700</v>
      </c>
      <c r="D15" s="39">
        <v>2700</v>
      </c>
      <c r="E15" s="23" t="s">
        <v>28</v>
      </c>
      <c r="F15" s="26" t="s">
        <v>851</v>
      </c>
      <c r="G15" s="26" t="s">
        <v>850</v>
      </c>
      <c r="H15" s="27">
        <v>497500</v>
      </c>
      <c r="I15" s="23" t="s">
        <v>59</v>
      </c>
      <c r="J15" s="26" t="s">
        <v>508</v>
      </c>
    </row>
    <row r="16" spans="1:10" ht="127.2" customHeight="1" x14ac:dyDescent="0.25">
      <c r="A16" s="38">
        <v>12</v>
      </c>
      <c r="B16" s="42" t="s">
        <v>509</v>
      </c>
      <c r="C16" s="39">
        <v>64000</v>
      </c>
      <c r="D16" s="39">
        <v>64000</v>
      </c>
      <c r="E16" s="23" t="s">
        <v>28</v>
      </c>
      <c r="F16" s="26" t="s">
        <v>510</v>
      </c>
      <c r="G16" s="26" t="s">
        <v>852</v>
      </c>
      <c r="H16" s="27">
        <v>64000</v>
      </c>
      <c r="I16" s="23" t="s">
        <v>59</v>
      </c>
      <c r="J16" s="23" t="s">
        <v>511</v>
      </c>
    </row>
    <row r="17" spans="1:10" ht="112.2" customHeight="1" x14ac:dyDescent="0.25">
      <c r="A17" s="38">
        <v>13</v>
      </c>
      <c r="B17" s="42" t="s">
        <v>512</v>
      </c>
      <c r="C17" s="27">
        <v>72000</v>
      </c>
      <c r="D17" s="27">
        <v>72000</v>
      </c>
      <c r="E17" s="23" t="s">
        <v>28</v>
      </c>
      <c r="F17" s="26" t="s">
        <v>513</v>
      </c>
      <c r="G17" s="26" t="s">
        <v>853</v>
      </c>
      <c r="H17" s="27">
        <v>72000</v>
      </c>
      <c r="I17" s="23" t="s">
        <v>59</v>
      </c>
      <c r="J17" s="26" t="s">
        <v>514</v>
      </c>
    </row>
    <row r="18" spans="1:10" ht="101.4" customHeight="1" x14ac:dyDescent="0.25">
      <c r="A18" s="38">
        <v>14</v>
      </c>
      <c r="B18" s="15" t="s">
        <v>515</v>
      </c>
      <c r="C18" s="27">
        <v>7700</v>
      </c>
      <c r="D18" s="27">
        <v>7700</v>
      </c>
      <c r="E18" s="23" t="s">
        <v>28</v>
      </c>
      <c r="F18" s="26" t="s">
        <v>516</v>
      </c>
      <c r="G18" s="26" t="s">
        <v>858</v>
      </c>
      <c r="H18" s="76">
        <v>7700</v>
      </c>
      <c r="I18" s="23" t="s">
        <v>59</v>
      </c>
      <c r="J18" s="26" t="s">
        <v>517</v>
      </c>
    </row>
    <row r="19" spans="1:10" ht="126.6" customHeight="1" x14ac:dyDescent="0.25">
      <c r="A19" s="38">
        <v>15</v>
      </c>
      <c r="B19" s="26" t="s">
        <v>518</v>
      </c>
      <c r="C19" s="44">
        <v>17940</v>
      </c>
      <c r="D19" s="45">
        <v>17940</v>
      </c>
      <c r="E19" s="23" t="s">
        <v>28</v>
      </c>
      <c r="F19" s="26" t="s">
        <v>854</v>
      </c>
      <c r="G19" s="46" t="s">
        <v>857</v>
      </c>
      <c r="H19" s="76">
        <v>17940</v>
      </c>
      <c r="I19" s="23" t="s">
        <v>59</v>
      </c>
      <c r="J19" s="47" t="s">
        <v>519</v>
      </c>
    </row>
    <row r="20" spans="1:10" ht="18" x14ac:dyDescent="0.25">
      <c r="A20" s="79"/>
      <c r="B20" s="80"/>
      <c r="C20" s="81"/>
      <c r="D20" s="81"/>
      <c r="E20" s="22"/>
      <c r="F20" s="40"/>
      <c r="G20" s="82"/>
      <c r="H20" s="119">
        <f>SUM(H5:H19)</f>
        <v>4805640</v>
      </c>
      <c r="I20" s="22"/>
      <c r="J20" s="40"/>
    </row>
    <row r="21" spans="1:10" ht="18" x14ac:dyDescent="0.25">
      <c r="A21" s="79"/>
      <c r="B21" s="80"/>
      <c r="C21" s="81"/>
      <c r="D21" s="81"/>
      <c r="E21" s="22"/>
      <c r="F21" s="40"/>
      <c r="G21" s="82"/>
      <c r="H21" s="95"/>
      <c r="I21" s="22"/>
      <c r="J21" s="40"/>
    </row>
    <row r="22" spans="1:10" ht="18" x14ac:dyDescent="0.25">
      <c r="A22" s="79"/>
      <c r="B22" s="80"/>
      <c r="C22" s="81"/>
      <c r="D22" s="81"/>
      <c r="E22" s="22"/>
      <c r="F22" s="40"/>
      <c r="G22" s="82"/>
      <c r="H22" s="34"/>
      <c r="I22" s="22"/>
      <c r="J22" s="40"/>
    </row>
    <row r="23" spans="1:10" ht="18" x14ac:dyDescent="0.25">
      <c r="A23" s="79"/>
      <c r="B23" s="32" t="s">
        <v>522</v>
      </c>
      <c r="C23" s="33"/>
      <c r="D23" s="33"/>
      <c r="E23" s="22"/>
      <c r="F23" s="40"/>
      <c r="G23" s="40"/>
      <c r="H23" s="34"/>
      <c r="I23" s="22"/>
      <c r="J23" s="40"/>
    </row>
    <row r="24" spans="1:10" ht="18" x14ac:dyDescent="0.25">
      <c r="A24" s="40"/>
      <c r="B24" s="101" t="s">
        <v>194</v>
      </c>
      <c r="C24" s="106" t="s">
        <v>195</v>
      </c>
      <c r="D24" s="106" t="s">
        <v>196</v>
      </c>
      <c r="E24" s="22"/>
      <c r="F24" s="40"/>
      <c r="G24" s="40"/>
      <c r="H24" s="34"/>
      <c r="I24" s="22"/>
      <c r="J24" s="40"/>
    </row>
    <row r="25" spans="1:10" ht="18" x14ac:dyDescent="0.25">
      <c r="A25" s="40"/>
      <c r="B25" s="35" t="s">
        <v>197</v>
      </c>
      <c r="C25" s="107">
        <v>0</v>
      </c>
      <c r="D25" s="107">
        <v>0</v>
      </c>
      <c r="E25" s="22"/>
      <c r="F25" s="40"/>
      <c r="G25" s="40"/>
      <c r="H25" s="79"/>
      <c r="I25" s="22"/>
      <c r="J25" s="40"/>
    </row>
    <row r="26" spans="1:10" ht="18" x14ac:dyDescent="0.25">
      <c r="A26" s="40"/>
      <c r="B26" s="35" t="s">
        <v>198</v>
      </c>
      <c r="C26" s="107">
        <v>0</v>
      </c>
      <c r="D26" s="107">
        <v>0</v>
      </c>
      <c r="E26" s="22"/>
      <c r="F26" s="40"/>
      <c r="G26" s="40"/>
      <c r="H26" s="83"/>
      <c r="I26" s="22"/>
      <c r="J26" s="40"/>
    </row>
    <row r="27" spans="1:10" ht="18" x14ac:dyDescent="0.25">
      <c r="A27" s="40"/>
      <c r="B27" s="35" t="s">
        <v>199</v>
      </c>
      <c r="C27" s="107" t="s">
        <v>523</v>
      </c>
      <c r="D27" s="113">
        <v>4805540</v>
      </c>
      <c r="E27" s="22"/>
      <c r="F27" s="40"/>
      <c r="G27" s="40"/>
      <c r="H27" s="83"/>
      <c r="I27" s="22"/>
      <c r="J27" s="40"/>
    </row>
    <row r="28" spans="1:10" ht="18" x14ac:dyDescent="0.25">
      <c r="A28" s="40"/>
      <c r="B28" s="35" t="s">
        <v>200</v>
      </c>
      <c r="C28" s="107">
        <v>0</v>
      </c>
      <c r="D28" s="107">
        <v>0</v>
      </c>
      <c r="E28" s="22"/>
      <c r="F28" s="40"/>
      <c r="G28" s="40"/>
      <c r="H28" s="83"/>
      <c r="I28" s="22"/>
      <c r="J28" s="40"/>
    </row>
    <row r="29" spans="1:10" ht="18" x14ac:dyDescent="0.25">
      <c r="A29" s="40"/>
      <c r="B29" s="35" t="s">
        <v>201</v>
      </c>
      <c r="C29" s="107">
        <v>0</v>
      </c>
      <c r="D29" s="107">
        <v>0</v>
      </c>
      <c r="E29" s="22"/>
      <c r="F29" s="40"/>
      <c r="G29" s="40"/>
      <c r="H29" s="83"/>
      <c r="I29" s="22"/>
      <c r="J29" s="40"/>
    </row>
    <row r="30" spans="1:10" ht="18" x14ac:dyDescent="0.25">
      <c r="A30" s="40"/>
      <c r="B30" s="84"/>
      <c r="C30" s="34"/>
      <c r="D30" s="34"/>
      <c r="E30" s="22"/>
      <c r="F30" s="40"/>
      <c r="G30" s="40"/>
      <c r="H30" s="83"/>
      <c r="I30" s="22"/>
      <c r="J30" s="40"/>
    </row>
    <row r="31" spans="1:10" ht="21" x14ac:dyDescent="0.25">
      <c r="A31" s="3"/>
      <c r="B31" s="8"/>
      <c r="C31" s="2"/>
      <c r="D31" s="2"/>
      <c r="E31" s="1"/>
      <c r="F31" s="3"/>
      <c r="G31" s="3"/>
      <c r="H31" s="7"/>
      <c r="I31" s="1"/>
      <c r="J31" s="3"/>
    </row>
    <row r="32" spans="1:10" ht="21" x14ac:dyDescent="0.25">
      <c r="A32" s="3"/>
      <c r="B32" s="9"/>
      <c r="C32" s="2"/>
      <c r="D32" s="2"/>
      <c r="E32" s="1"/>
      <c r="F32" s="3"/>
      <c r="G32" s="3"/>
      <c r="H32" s="7"/>
      <c r="I32" s="1"/>
      <c r="J32" s="3"/>
    </row>
    <row r="33" spans="1:10" ht="21" x14ac:dyDescent="0.25">
      <c r="A33" s="3"/>
      <c r="B33" s="9"/>
      <c r="C33" s="2"/>
      <c r="D33" s="2"/>
      <c r="E33" s="1"/>
      <c r="F33" s="3"/>
      <c r="G33" s="3"/>
      <c r="H33" s="7"/>
      <c r="I33" s="1"/>
      <c r="J33" s="3"/>
    </row>
    <row r="34" spans="1:10" ht="21" x14ac:dyDescent="0.25">
      <c r="A34" s="3"/>
      <c r="B34" s="9"/>
      <c r="C34" s="2"/>
      <c r="D34" s="2"/>
      <c r="E34" s="1"/>
      <c r="F34" s="3"/>
      <c r="G34" s="3"/>
      <c r="H34" s="7"/>
      <c r="I34" s="1"/>
      <c r="J34" s="3"/>
    </row>
    <row r="35" spans="1:10" ht="21" x14ac:dyDescent="0.25">
      <c r="A35" s="3"/>
      <c r="B35" s="9"/>
      <c r="C35" s="2"/>
      <c r="D35" s="2"/>
      <c r="E35" s="1"/>
      <c r="F35" s="3"/>
      <c r="G35" s="3"/>
      <c r="H35" s="7"/>
      <c r="I35" s="1"/>
      <c r="J35" s="3"/>
    </row>
    <row r="36" spans="1:10" ht="21" x14ac:dyDescent="0.25">
      <c r="A36" s="3"/>
      <c r="B36" s="9"/>
      <c r="C36" s="2"/>
      <c r="D36" s="2"/>
      <c r="E36" s="1"/>
      <c r="F36" s="3"/>
      <c r="G36" s="3"/>
      <c r="H36" s="7"/>
      <c r="I36" s="1"/>
      <c r="J36" s="3"/>
    </row>
    <row r="37" spans="1:10" ht="21" x14ac:dyDescent="0.25">
      <c r="A37" s="3"/>
      <c r="B37" s="9"/>
      <c r="C37" s="2"/>
      <c r="D37" s="2"/>
      <c r="E37" s="1"/>
      <c r="F37" s="3"/>
      <c r="G37" s="3"/>
      <c r="H37" s="7"/>
      <c r="I37" s="1"/>
      <c r="J37" s="3"/>
    </row>
    <row r="38" spans="1:10" ht="21" x14ac:dyDescent="0.25">
      <c r="A38" s="3"/>
      <c r="B38" s="9"/>
      <c r="C38" s="2"/>
      <c r="D38" s="2"/>
      <c r="E38" s="1"/>
      <c r="F38" s="3"/>
      <c r="G38" s="3"/>
      <c r="H38" s="7"/>
      <c r="I38" s="1"/>
      <c r="J38" s="3"/>
    </row>
    <row r="39" spans="1:10" ht="21" x14ac:dyDescent="0.25">
      <c r="A39" s="3"/>
      <c r="B39" s="8"/>
      <c r="C39" s="2"/>
      <c r="D39" s="2"/>
      <c r="E39" s="1"/>
      <c r="F39" s="3"/>
      <c r="G39" s="3"/>
      <c r="H39" s="7"/>
      <c r="I39" s="1"/>
      <c r="J39" s="3"/>
    </row>
    <row r="40" spans="1:10" ht="21" x14ac:dyDescent="0.25">
      <c r="A40" s="3"/>
      <c r="B40" s="8"/>
      <c r="C40" s="2"/>
      <c r="D40" s="2"/>
      <c r="E40" s="1"/>
      <c r="F40" s="3"/>
      <c r="G40" s="3"/>
      <c r="H40" s="7"/>
      <c r="I40" s="1"/>
      <c r="J40" s="3"/>
    </row>
    <row r="42" spans="1:10" ht="21" x14ac:dyDescent="0.25">
      <c r="B42" s="5"/>
      <c r="C42" s="6"/>
      <c r="D42" s="6"/>
    </row>
    <row r="43" spans="1:10" ht="21" x14ac:dyDescent="0.25">
      <c r="B43" s="10"/>
      <c r="C43" s="11"/>
      <c r="D43" s="11"/>
    </row>
    <row r="44" spans="1:10" ht="21" x14ac:dyDescent="0.25">
      <c r="B44" s="12"/>
      <c r="C44" s="13"/>
      <c r="D44" s="6"/>
    </row>
    <row r="45" spans="1:10" ht="21" x14ac:dyDescent="0.25">
      <c r="B45" s="12"/>
      <c r="C45" s="13"/>
      <c r="D45" s="6"/>
    </row>
    <row r="46" spans="1:10" ht="21" x14ac:dyDescent="0.25">
      <c r="B46" s="12"/>
      <c r="C46" s="13"/>
      <c r="D46" s="14"/>
    </row>
    <row r="47" spans="1:10" ht="21" x14ac:dyDescent="0.25">
      <c r="B47" s="12"/>
      <c r="C47" s="13"/>
      <c r="D47" s="6"/>
    </row>
    <row r="48" spans="1:10" ht="21" x14ac:dyDescent="0.25">
      <c r="B48" s="12"/>
      <c r="C48" s="13"/>
      <c r="D48" s="6"/>
    </row>
  </sheetData>
  <mergeCells count="3">
    <mergeCell ref="A3:J3"/>
    <mergeCell ref="A1:J1"/>
    <mergeCell ref="A2:J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11</vt:i4>
      </vt:variant>
    </vt:vector>
  </HeadingPairs>
  <TitlesOfParts>
    <vt:vector size="24" baseType="lpstr">
      <vt:lpstr>วิเคราะห์</vt:lpstr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'กรกฎาคม 2568'!Print_Titles</vt:lpstr>
      <vt:lpstr>'กันยายน 2568'!Print_Titles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2567'!Print_Titles</vt:lpstr>
      <vt:lpstr>'พฤษภาคม 2568'!Print_Titles</vt:lpstr>
      <vt:lpstr>'มิถุนายน 2568'!Print_Titles</vt:lpstr>
      <vt:lpstr>'มีนาคม 2568'!Print_Titles</vt:lpstr>
      <vt:lpstr>'เมษายน 2568'!Print_Titles</vt:lpstr>
      <vt:lpstr>'สิงหาคม 2568'!Print_Titles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2026-06-28T01:53:29Z</cp:lastPrinted>
  <dcterms:created xsi:type="dcterms:W3CDTF">2024-09-18T07:07:46Z</dcterms:created>
  <dcterms:modified xsi:type="dcterms:W3CDTF">2026-06-28T01:53:32Z</dcterms:modified>
</cp:coreProperties>
</file>