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637206C0-9B24-4660-B764-6E72FAAAB20E}" xr6:coauthVersionLast="36" xr6:coauthVersionMax="47" xr10:uidLastSave="{00000000-0000-0000-0000-000000000000}"/>
  <bookViews>
    <workbookView xWindow="0" yWindow="0" windowWidth="23040" windowHeight="8016" activeTab="5" xr2:uid="{CF90BB86-0078-46DA-8E79-0BF01E8201D8}"/>
  </bookViews>
  <sheets>
    <sheet name="ตุลาคม 2568" sheetId="8" r:id="rId1"/>
    <sheet name=" พฤศจิกายน 2568" sheetId="9" r:id="rId2"/>
    <sheet name="ธันวาคม 2568" sheetId="10" r:id="rId3"/>
    <sheet name="มกราคม 2569" sheetId="11" r:id="rId4"/>
    <sheet name="กุมภาพันธ์ 2569" sheetId="12" r:id="rId5"/>
    <sheet name="มีนาคม 2569" sheetId="1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3" l="1"/>
  <c r="D13" i="12" l="1"/>
  <c r="H8" i="12"/>
  <c r="H18" i="11" l="1"/>
  <c r="H21" i="10" l="1"/>
  <c r="H20" i="9" l="1"/>
  <c r="H27" i="8" l="1"/>
</calcChain>
</file>

<file path=xl/sharedStrings.xml><?xml version="1.0" encoding="utf-8"?>
<sst xmlns="http://schemas.openxmlformats.org/spreadsheetml/2006/main" count="597" uniqueCount="328">
  <si>
    <t>สรุปผลการดำเนินการจัดซื้อจัดจ้างในรอบเดือน ตุลาคม 2568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</si>
  <si>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</si>
  <si>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</si>
  <si>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</si>
  <si>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ราคากลาง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</si>
  <si>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</si>
  <si>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</si>
  <si>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</si>
  <si>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</si>
  <si>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</si>
  <si>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</si>
  <si>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</si>
  <si>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</si>
  <si>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</si>
  <si>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</si>
  <si>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เฉพาะเจาะจง</t>
  </si>
  <si>
    <t>บริษัท เอเอส ซิสเต็ม จำกัด ราคาที่เสนอ 18,000 บาท</t>
  </si>
  <si>
    <t>บริษัท เอเอส ซิสเต็ม จำกัด ราคา 18,000 บาท</t>
  </si>
  <si>
    <t>ราคาต่ำสุด</t>
  </si>
  <si>
    <t>บันทึกตกลงจ้าง 1/2569 ลว 1 ตุลาคม 2568</t>
  </si>
  <si>
    <t>จ้างเหมาบริการค่าเช่าเครื่องถ่ายเอกสาร ประจำปีงบประมาณ ๒๕๖๙</t>
  </si>
  <si>
    <t>ร้านธนาภา โอ เอ เซ็นเตอร์ ราคาที่เสนอ 36,000 บาท</t>
  </si>
  <si>
    <t>ร้านธนาภา โอ เอ เซ็นเตอร์ ราคา 36,000 บาท</t>
  </si>
  <si>
    <t>บันทึกตกลงจ้าง 2/2569 ลว 1 ตุลาคม 2568</t>
  </si>
  <si>
    <t xml:space="preserve">จ้างค่าบริการพื้นที่เก็บฐานข้อมูลระบบสารสารบรรณอิเล็กทรอนิกส์ประจำปี พ.ศ.๒๕๖๙ </t>
  </si>
  <si>
    <t>บริษัท บิ๊กบีโซลูชั่น จำกัด ราคาที่เสนอ ๖,๙๕๕ บาท</t>
  </si>
  <si>
    <t>บริษัท บิ๊กบีโซลูชั่น จำกัด ราคา ๖,๙๕๕ บาท</t>
  </si>
  <si>
    <t>บันทึกตกลงจ้าง 3/2569 ลว 1 ตุลาคม 25๖8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</si>
  <si>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(นายบุญรม  ผลสง่า)</t>
  </si>
  <si>
    <t>นายบุญรม  ผลสง่า  ราคาที่เสนอ 73,000 บาท</t>
  </si>
  <si>
    <t>นายบุญรม  ผลสง่า  ราคา 73,000 บาท</t>
  </si>
  <si>
    <t>บันทึกตกลงจ้าง 4/2569 ลว 1 ตุลาคม 25๖8</t>
  </si>
  <si>
    <t>จ้างเหมาบริการบุคคลเพื่อช่วยปฏิบัติงานทั่วไปกองสวัสดิการสังคม ประจำปีงบประมาณ 256๙ (นางสาวนิติพร ประทัง)</t>
  </si>
  <si>
    <t>นางสาวนิติพร  ประทัง  ราคาที่เสนอ 108,000 บาท</t>
  </si>
  <si>
    <t>นางสาวนิติพร  ประทัง  ราคา 108,000 บาท</t>
  </si>
  <si>
    <t>บันทึกตกลงจ้าง 5/2569 ลว 1 ตุลาคม 25๖8</t>
  </si>
  <si>
    <t>จ้างเหมาบริการบุคคลเพื่อช่วยปฏิบัติงานทั่วไปกองช่าง ประจำปีงบประมาณ 2569</t>
  </si>
  <si>
    <t>นางสาวปลายฟ้า อินทิแสง ราคาที่เสนอ 108,000</t>
  </si>
  <si>
    <t>นางสาวปลายฟ้า อินทิแสง ราคา 108,000</t>
  </si>
  <si>
    <t>บันทึกตกลงจ้าง 6/2569 ลว 1 ตุลาคม 25๖8</t>
  </si>
  <si>
    <t>จ้างเหมาบริการบุคคลเพื่อช่วยปฏิบัติงานทั่วไปกองคลัง ประจำปีงบประมาณ พ.ศ.๒๕๖๙   (นางจินตนา วิชัยสร)</t>
  </si>
  <si>
    <t>นางสาวจินตนา  วิชัยสร  ราคาที่เสนอ 108,000 บาท</t>
  </si>
  <si>
    <t>นางสาวจินตนา  วิชัยสร  ราคา 108,000 บาท</t>
  </si>
  <si>
    <t>บันทึกตกลงจ้าง 7/2569 ลว 1 ตุลาคม 25๖8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</si>
  <si>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256๙ (นางสาวสุธิดา  อินทิแสง)</t>
  </si>
  <si>
    <t>นางสาวสุธิดา  อินทิแสง  ราคาที่เสนอ 108,000 บาท</t>
  </si>
  <si>
    <t>นางสาวสุธิดา  อินทิแสง  ราคา 108,000 บาท</t>
  </si>
  <si>
    <t>บันทึกตกลงจ้าง 8/2569 ลว 1 ตุลาคม 25๖8</t>
  </si>
  <si>
    <t>จ้างเหมาบริการบุคคลเพื่อช่วยปฏิบัติงานศูนย์พัฒนาเด็กเล็ก อบต.หัวเรือ ประจำปีงบประมาณ  256๙ (นางสาวพรพิมนต์  เหลาดี)</t>
  </si>
  <si>
    <t>นางสาวพรพิมนต์  เหลาดี ราคาที่เสนอ 108,000 บาท</t>
  </si>
  <si>
    <t>นางสาวพรพิมนต์  เหลาดี ราคา 108,000 บาท</t>
  </si>
  <si>
    <t>บันทึกตกลงจ้าง 9/2569 ลว 1 ตุลาคม 25๖8</t>
  </si>
  <si>
    <t>จ้างเหมาบริการบุคคลเพื่อช่วยปฏิบัติงานศูนย์พัฒนาเด็กเล็ก อบต.หัวเรือ ประจำปีงบประมาณ 2569 (นางสาวศิริพัตร์ กองบุตร)</t>
  </si>
  <si>
    <t>นางสาวพรพิมนต์  เหลาดี  ราคาที่เสนอ 108,000 บาท</t>
  </si>
  <si>
    <t>นางสาวพรพิมนต์  เหลาดี  ราคา 108,000 บาท</t>
  </si>
  <si>
    <t>บันทึกตกลงจ้าง 10/2569 ลว 1 ตุลาคม 25๖8</t>
  </si>
  <si>
    <t>จ้างเหมาบริการบุคคลเพื่อช่วยปฏิบัติงานศูนย์พัฒนาเด็กเล็กบ้านหนองแก ประจำปีงบประมาณ 2569</t>
  </si>
  <si>
    <t>นางสาวดาราวดี ฤทธิสาร  ราคาที่เสนอ 108,000 บาท</t>
  </si>
  <si>
    <t>นางสาวดาราวดี ฤทธิสาร  ราคา 108,000 บาท</t>
  </si>
  <si>
    <t>บันทึกตกลงจ้าง 11/2569 ลว 1 ตุลาคม 25๖8</t>
  </si>
  <si>
    <t>จ้างเหมาบริการบุคคลเพื่อช่วยปฏิบัติงานศูนย์พัฒนาเด็กเล็กบ้านกุดอ้อ ประจำปีงบประมาณ 2569</t>
  </si>
  <si>
    <t>บริษัทบิ๊กบีโซลูชั่น จำกัด  ราคาที่เสนอ 6,955 บาท</t>
  </si>
  <si>
    <t>บริษัทบิ๊กบีโซลูชั่น จำกัด  ราคา 6,955 บาท</t>
  </si>
  <si>
    <t>บันทึกตกลงจ้าง 12/2569 ลว 1 ตุลาคม 2578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</si>
  <si>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(นายภักดี  จันสุราช)</t>
  </si>
  <si>
    <t>นายภักดี  จันสุราช  ราคาที่เสนอ 84,000 บาท</t>
  </si>
  <si>
    <t>นายภักดี  จันสุราช  ราคา 84,000 บาท</t>
  </si>
  <si>
    <t>บันทึกตกลงจ้าง 13/2569 ลว 1 ตุลาคม 25๖8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</si>
  <si>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(นายไมย์  สมศิริ)</t>
  </si>
  <si>
    <t>นายไมย์  สมศิริ  ราคาที่เสนอ 84,000 บาท</t>
  </si>
  <si>
    <t>นายไมย์  สมศิริ  ราคา 84,000 บาท</t>
  </si>
  <si>
    <t>บันทึกตกลงจ้าง 14/2569 ลว 1 ตุลาคม 25๖8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</si>
  <si>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(นายชัยณรงค์ รองอ่ำ)</t>
  </si>
  <si>
    <t>นายชัยณรงค์ รองอ่ำ ราคาที่เสนอ 84,000 บาท</t>
  </si>
  <si>
    <t>นายชัยณรงค์ รองอ่ำ ราคา 84,000 บาท</t>
  </si>
  <si>
    <t>บันทึกตกลงจ้าง 15/2569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</si>
  <si>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(นายเมืองมล  สินตรา)</t>
  </si>
  <si>
    <t>นายเมืองมล  สินตรา  ราคาที่เสนอ  84,000 บาท</t>
  </si>
  <si>
    <t>นายเมืองมล  สินตรา  ราคา  84,000 บาท</t>
  </si>
  <si>
    <t>บันทึกตกลงจ้าง 16/2569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</si>
  <si>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(นายสุภัสสรา  รินทอง)</t>
  </si>
  <si>
    <t>นายสุภัสสรา  รินทอง  ราคาที่เสนอ 84,000 บาท</t>
  </si>
  <si>
    <t>นายสุภัสสรา  รินทอง  ราคา 84,000 บาท</t>
  </si>
  <si>
    <t>บันทึกตกลงจ้าง 17/2569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</si>
  <si>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(นายกิตติพันธ์  เปี่ยมสุวรรณ)</t>
  </si>
  <si>
    <t>นายกิตติพันธ์  เปี่ยมสุวรรณ  ราคาที่เสนอ 84,000 บาท</t>
  </si>
  <si>
    <t>นายกิตติพันธ์  เปี่ยมสุวรรณ  ราคา 84,000 บาท</t>
  </si>
  <si>
    <t>บันทึกตกลงจ้าง 18/2569 ลว 1 ตุลาคม 2568</t>
  </si>
  <si>
    <t>จ้างเหมาบริการเวทีและเครื่องเสียงตามโครงการส่งเสริมประเพณีแข่งเรือตำบลหัวเรือในวันที่5-8 ตุลาคม 2568</t>
  </si>
  <si>
    <t>ร้านนาเลาอิเล็คทรอนิกส์  ราคาที่เสนอ ๑๕,000 บาท</t>
  </si>
  <si>
    <t>ร้านนาเลาอิเล็คทรอนิกส์  ราคา ๑๕,000 บาท</t>
  </si>
  <si>
    <t>บันทึกตกลงจ้าง 19/2569 ลว 3 ตุลาคม 256๙</t>
  </si>
  <si>
    <t>จ้างเหมาบริการถ่ายเอกสารพร้อมเข้าเล่มข้อบัญญัติเรื่องงบประมาณรายจ่ายประจำปีงบประมาณ พ.ศ.2569</t>
  </si>
  <si>
    <t>ร้านสมานบุ๊ค สาขา  ราคาที่เสนอ 2,520 บาท</t>
  </si>
  <si>
    <t>ร้านสมานบุ๊ค สาขา  ราคา 2,520 บาท</t>
  </si>
  <si>
    <t>บันทึกตกลงจ้าง 20/2569 ลว 28 ตุลาคม 256๙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</si>
  <si>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</si>
  <si>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</si>
  <si>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</si>
  <si>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</si>
  <si>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</si>
  <si>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</si>
  <si>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</si>
  <si>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20</t>
  </si>
  <si>
    <t>วิธีประกวดแบบ</t>
  </si>
  <si>
    <t>อื่นๆ</t>
  </si>
  <si>
    <t>สรุปผลการดำเนินการจัดซื้อจัดจ้างในรอบเดือนพฤศจิกายน 2568 ประจำปีงบประมาณ 2569</t>
  </si>
  <si>
    <t>ราคาที่ตกลง(บาท)</t>
  </si>
  <si>
    <t>จ้างเหมาบริการจัดทำป้ายไวนิลสำหรับใช้ในการจัดการเลือกตั้งสมาชิกสภาอบต.หัวเรือ</t>
  </si>
  <si>
    <t>ร้าน พี.พี.เซ็นเตอร์  ราคาที่เสนอ 18,920 บาท</t>
  </si>
  <si>
    <t>ร้าน พี.พี.เซ็นเตอร์  ราคา 18,920 บาท</t>
  </si>
  <si>
    <t>ใบสั่งจ้าง 21/2569 ลว.10 พ.ย.68</t>
  </si>
  <si>
    <t>จ้างเหมาบริการซ่อมแซมครุภัณฑ์คอมพิวเตอร์หรืออิเล็กทรอนิกส์ จำนวน ๒ รายการ</t>
  </si>
  <si>
    <t>ร้านซี.เคซัพพลาย  ราคาที่เสนอ 3,900 บาท</t>
  </si>
  <si>
    <t>ร้านซี.เคซัพพลาย  ราคา 3,๙00 บาท</t>
  </si>
  <si>
    <t>ใบสั่งจ้าง 22/2569 ลว.10 พ.ย.68</t>
  </si>
  <si>
    <t>จ้างเหมาบริการตรวจสอบสภาพและเปลี่ยนถ่ายน้ำมันเครื่องประจำวงรอบรถยนต์ส่วนกลาง กจ ๗๖๔๗ มค</t>
  </si>
  <si>
    <t>บริษัทโตโยต้า จำกัด ราคาที่เสนอ 5,660.30 บาท</t>
  </si>
  <si>
    <t>บริษัทโตโยต้า จำกัด ราคา 5,660.30 บาท</t>
  </si>
  <si>
    <t xml:space="preserve">ใบสั่งจ้าง 23/2569 ลว 19 พ.ย.68 </t>
  </si>
  <si>
    <t>จ้างโครงการเกรดเกลี่ยถนนเชื่อมระหว่างหมู่บ้าน/ตำบลภายในพื้นที่อบต.หัวเรือ จำนวน ๗ สาย</t>
  </si>
  <si>
    <t>หจก.บุญมานิตย์ ราคาที่เสนอ 88,000 บาท</t>
  </si>
  <si>
    <t>หจก.บุญมานิตย์ ราคา 88,000 บาท</t>
  </si>
  <si>
    <t>ใบสั่งจ้าง 24/2569 ลว 24 พ.ย. 68</t>
  </si>
  <si>
    <t>จ้างเหมาบริการซ่อมแซมครุภัณฑ์คอมพิวเตอร์หรืออิเล็กทรอนิกส์ (กองช่าง)</t>
  </si>
  <si>
    <t>ร้านซี.เคซัพพลาย  ราคาที่เสนอ 2,700 บาท</t>
  </si>
  <si>
    <t>ร้านซี.เคซัพพลาย  ราคา 2,700 บาท</t>
  </si>
  <si>
    <t>ใบสั่งจ้าง 25/2569 ลว 27 พ.ย 68</t>
  </si>
  <si>
    <t>จ้างเหมาบริการซ่อมแซมครุภัณฑ์คอมพิวเตอร์(เครื่องปริ้นเตอร์)กองคลัง</t>
  </si>
  <si>
    <t>ร้านซี.เคซัพพลาย  ราคาที่เสนอ 1,250 บาท</t>
  </si>
  <si>
    <t>ร้านซี.เคซัพพลาย  ราคา 1,250 บาท</t>
  </si>
  <si>
    <t>ใบสั่งจ้าง 26/2569 ลว 27 พ.ย 68</t>
  </si>
  <si>
    <t xml:space="preserve"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</t>
  </si>
  <si>
    <t>นายสังวาล  รินทอง  ราคาที่เสนอ 70,000 บาท</t>
  </si>
  <si>
    <t>นายสังวาล  รินทอง  ราคา 70,000 บาท</t>
  </si>
  <si>
    <t>ใบสั่งจ้าง 27/2569 ลว 27 พ.ย 68</t>
  </si>
  <si>
    <t>จ้างเหมาบริการบุคคลเพื่อช่วยปฏิบัติงานในงานป้องกันและบรรเทาสาธารณภัย องค์การบริหารส่วนตำบลหัวเรือ ประจำปีงบประมาณ ๒๕๖๙</t>
  </si>
  <si>
    <t>นายอุทัย ชินชาด ราคาที่เสนอ 60,800 บาท</t>
  </si>
  <si>
    <t>นายอุทัย ชินชาด ราคา 60,800 บาท</t>
  </si>
  <si>
    <t>ใบสั่งจ้าง 28/2569 ลว 27 พ.ย 68</t>
  </si>
  <si>
    <t>จ้างเหมาบริการจัดทำป้ายไวนิลเพื่อใช้ในการประชาสัมพันธ์จัดเก็บภาษีที่ดินและสิ่งปลูกสร้าง</t>
  </si>
  <si>
    <t>ร้าน ๙๙ ศิลป์ ราคาที่เสนอ 5,040 บาท</t>
  </si>
  <si>
    <t>ร้าน ๙๙ ศิลป์ ราคา 5,040 บาท</t>
  </si>
  <si>
    <t>ใบสั่งจ้าง 29/2569 ลว 28 พ.ย 68</t>
  </si>
  <si>
    <t>ซื้อวัสดุไฟฟ้าจำนวน ๗ รายการ (กองช่าง)</t>
  </si>
  <si>
    <t>ร้านสายทองการไฟฟ้า ราคาที่เสนอ 97,650 บาท</t>
  </si>
  <si>
    <t>ร้านสายทองการไฟฟ้า   ราคา 97,650 บาท</t>
  </si>
  <si>
    <t>ใบสั่งซื้อ 1/2569 ลว 10 พ.ย 68</t>
  </si>
  <si>
    <t>ซื้อวัสดุสำนักงานสำหรับศูนย์ประสานงานเลือกตั้งอบต.หัวเรือ</t>
  </si>
  <si>
    <t>ร้าน พี.พี.เซ็นเตอร์  ราคาที่เสนอ 33,992 บาท</t>
  </si>
  <si>
    <t>ร้าน พี.พี.เซ็นเตอร์  ราคา 33,992 บาท</t>
  </si>
  <si>
    <t>ใบสั่งซื้อ 2/2569 ลว 14 พ.ย 68</t>
  </si>
  <si>
    <t>ซื้อครุภัณฑ์สำนักงาน(โต๊ะทำงาน) จำนวน ๕ ตัว สำนักปลัด</t>
  </si>
  <si>
    <t>ร้านชินกฤษค้าวัสดุ ราคาที่เสอน 19,000 บาท</t>
  </si>
  <si>
    <t>ร้านชินกฤษค้าวัสดุ ราคา 19,000 บาท</t>
  </si>
  <si>
    <t>ใบสั่งซื้อ 3/2569 ลว 25 พ.ย 68</t>
  </si>
  <si>
    <t>ซื้อวัสดุจราจร(กรวยจราจร,แผงกั้นจราจร)</t>
  </si>
  <si>
    <t>ร้านมีทรัพย์บริการ ราคาที่เสนอ 30,000 บาท</t>
  </si>
  <si>
    <t>ร้านมีทรัพย์บริการ ราคา 30,000 บาท</t>
  </si>
  <si>
    <t>ใบสั่งซื้อ 4/2569 ลว 26 พ.ย 68</t>
  </si>
  <si>
    <t>13</t>
  </si>
  <si>
    <t>สรุปผลการดำเนินการจัดซื้อจัดจ้างในรอบเดือนธันวาคม 2568 ประจำปีงบประมาณ 2569</t>
  </si>
  <si>
    <t>จ้างเหมาบริการจัดทำป้ายไวนิล จำนวน ๔ รายการ จำนวน ๔๖ ป้าย</t>
  </si>
  <si>
    <t>ร้าน พี.พี.เซ็นเตอร์  ราคาที่เสนอ 40,238 บาท</t>
  </si>
  <si>
    <t>ร้าน พี.พี.เซ็นเตอร์  ราคา 40,238 บาท</t>
  </si>
  <si>
    <t>บันทึกตกลงจ้าง 30/2569 ลว.9 ธ.ค.68</t>
  </si>
  <si>
    <t>จ้างเหมาบริการซ่อมแซมป้ายขีดคะแนน จำนวน ๓๖ ป้าย</t>
  </si>
  <si>
    <t>นครินทร์ การโยธา  ราคาที่เสนอ 18,000 บาท</t>
  </si>
  <si>
    <t>นครินทร์ การโยธา  ราคา 18,000 บาท</t>
  </si>
  <si>
    <t>บันทึกตกลงจ้าง 31/2569 ลว.12 ธ.ค.68</t>
  </si>
  <si>
    <t>จ้างเหมาบริการตกแต่งขบวนรถประเพณีแข่งเรือพายชาวตำบลหัวเรือ สำหรับโครงการสืบสานประเพณีออนซอนกลองยาวชาววาปี ประจำปี ๒๕๖๙</t>
  </si>
  <si>
    <t>นายวุฒิพงษ์ ดวงท้าวเศษ ราคาที่เสนอ 20,000 บาท</t>
  </si>
  <si>
    <t>นายวุฒิพงษ์ ดวงท้าวเศษ ราคา 20,000 บาท</t>
  </si>
  <si>
    <t>บันทึกตกลงจ้าง 32/2569 ลว.16 ธ.ค.68</t>
  </si>
  <si>
    <t>จ้างเหมาบริการตกแต่งเต็นท์นิทรรศการ สำหรับโครงการสืบสานประเพณีออนซอนกลองยาวชาววาปี ประจำปี ๒๕๖๙</t>
  </si>
  <si>
    <t>นายขาว เรียนไธสง ราคาที่เสนอ 15,000 บาท</t>
  </si>
  <si>
    <t>นายขาว เรียนไธสง ราคา 15,000 บาท</t>
  </si>
  <si>
    <t>บันทึกตกลงจ้าง 33/2569 ลว.16 ธ.ค.68</t>
  </si>
  <si>
    <t>จ้างเหมาบริการตกแต่งขบวนรถเทิดพระเกียรติ สำหรับโครงการสืบสานประเพณีออนซอนกลองยาวชาววาปี ประจำปี  ๒๕๖๙</t>
  </si>
  <si>
    <t>นางสาวยุภาวดี เพ็งจัทร์ ราคาที่เสนอ 30,000 บาท</t>
  </si>
  <si>
    <t>นางสาวยุภาวดี เพ็งจัทร์ ราคา 30,000 บาท</t>
  </si>
  <si>
    <t>บันทึกตกลงจ้าง 34/2569 ลว.16 ธ.ค.68</t>
  </si>
  <si>
    <t>จ้างเหมาตกแต่งขบวนร้อย ดวงใจภักดีถวายพันปีหลวง สำหรับโครงการสืบสานประเพณีออนซอนกลองยาวชาววาปี ประจำปี  ๒๕๖๙</t>
  </si>
  <si>
    <t>นายดาวเรือง โสมูล  ราคาที่เสนอ 30,000 บาท</t>
  </si>
  <si>
    <t>นายดาวเรือง โสมูล  ราคา 30,000 บาท</t>
  </si>
  <si>
    <t>บันทึกตกลงจ้าง 35/2569 ลว.16 ธ.ค.68</t>
  </si>
  <si>
    <t xml:space="preserve">จ้างเหมาบริการแต่งหน้าพร้อมชุดและเครื่องประดับ สำหรับโครงการสืบสานประเพณีออนซอนกลองยาวชาววาปี ประจำปี ๒๕๖๙ </t>
  </si>
  <si>
    <t>นายรินดา ชิณมาต  ราคาที่เสนอ 40,000 บาท</t>
  </si>
  <si>
    <t>นายรินดา ชิณมาต  ราคา 40,000 บาท</t>
  </si>
  <si>
    <t>บันทึกตกลงจ้าง 36/2569 ลว.16 ธ.ค.68</t>
  </si>
  <si>
    <t>จ้างเหมาบริการตกแต่งขบวนรถเศรษฐกิจพอเพียง สำหรับโครงการสืบสานประเพณีออนซอนกลองยาวชาววาปี ประจำปี ๒๕๖๙</t>
  </si>
  <si>
    <t>นายสำราญ ประทัง ราคาที่เสนอ 30,000 บาท</t>
  </si>
  <si>
    <t>นายสำราญ ประทัง ราคา 30,000 บาท</t>
  </si>
  <si>
    <t>บันทึกตกลงจ้าง 37/2569 ลว.16 ธ.ค.68</t>
  </si>
  <si>
    <t>จ้างเหมากลองยาวพร้อมนางรำคณะกลอง ๑ คณะ สำหรับโครงการสืบสาน ประเพณีออนซอนกลองยาวชาววาปี ประจำปี ๒๕๖๙</t>
  </si>
  <si>
    <t>นายบุญคง ปะกำแหง ราคาที่เสนอ 35,000 บาท</t>
  </si>
  <si>
    <t>นายบุญคง ปะกำแหง ราคา 35,000 บาท</t>
  </si>
  <si>
    <t>บันทึกตกลงจ้าง 38/2569 ลว.16 ธ.ค.68</t>
  </si>
  <si>
    <t>จ้างเหมาตรวจสอบสภาพและเปลี่ยนถ่ายน้ำมันเครื่อง ประจำวงรอบ รถยนต์ส่วนกลาง หมายเลขทะเบียน กธ ๓๕๓ มหาสารคาม เลขทะเบียนครุภัณฑ์ ๐๒๖-๖๓-๐๐๐๒</t>
  </si>
  <si>
    <t>บริษัท โตโยต้ามหาสารคาม จำกัด ราคาที่เสนอ 7,028.83 บาท</t>
  </si>
  <si>
    <t>บริษัท โตโยต้ามหาสารคาม จำกัด ราคา 7,028.83 บาท</t>
  </si>
  <si>
    <t>บันทึกตกลงจ้าง 39/2569 ลว.17 ธ.ค.68</t>
  </si>
  <si>
    <t xml:space="preserve">จ้างเหมาบริการจัดทำป้ายไวนิล(กิจกรรมจุดบริการประชาชนช่วงเทศกาลปีใหม่ ๗วันอันตราย) จำนวน ๓ รายการ จำนวน  ๑๗ ป้าย  ประจำปีงบประมาณ พ.ศ. ๒๕๖๙ </t>
  </si>
  <si>
    <t>ร้าน นาดูนคัลเลอร์ ราคาที่เสนอ 9,860 บาท</t>
  </si>
  <si>
    <t>ร้าน นาดูนคัลเลอร์ ราคา 9,860 บาท</t>
  </si>
  <si>
    <t>บันทึกตกลงจ้าง 40/2569 ลว.25 ธ.ค.68</t>
  </si>
  <si>
    <t xml:space="preserve">จ้างเหมาจัดทำสถานที่(จุดบริการประชาชน ๗ วัน อันตราย) ประจำปีงบประมาณ พ.ศ. ๒๕๖๙  </t>
  </si>
  <si>
    <t>นางฉวี กองบุตร ราคาที่เสนอ 3,000 บาท</t>
  </si>
  <si>
    <t>นางฉวี กองบุตร ราคา 3,000 บาท</t>
  </si>
  <si>
    <t>บันทึกตกลงจ้าง 41/2569 ลว.25 ธ.ค.68</t>
  </si>
  <si>
    <t xml:space="preserve">ซื้อคู่มือประชาชนแผ่นพับประชาสัมพันธ์ คู่มือกรรมการประจำหน่วยเลือกตั้ง แบบพิมพ์ประจำหน่วยเลือกตั้งและวัสดุอุปกรณ์ประจำหน่วยเลือกตั้ง จำนวน ๑๗ รายการ </t>
  </si>
  <si>
    <t xml:space="preserve">ร้าน พี พีเซ็นเตอร์ ราคาที่เสนอ 219,912 บาท </t>
  </si>
  <si>
    <t xml:space="preserve">ร้าน พี พีเซ็นเตอร์ ราคา 219,912 บาท </t>
  </si>
  <si>
    <t>ใบสั่งซื้อ 5/2569 ลว.9 ธ.ค.68</t>
  </si>
  <si>
    <t>ซื้อหมึกพิมพ์ จำนวน ๒ ม้วน</t>
  </si>
  <si>
    <t xml:space="preserve">ร้าน พี พีเซ็นเตอร์ ราคาที่เสนอ 11,000 บาท </t>
  </si>
  <si>
    <t xml:space="preserve">ร้าน พี พีเซ็นเตอร์ ราคา 11,000 บาท </t>
  </si>
  <si>
    <t>ใบสั่งซื้อ 6/2569 ลว.26 ธ.ค.68</t>
  </si>
  <si>
    <t>ซื้อไฟส่องสว่างโซล่าเซลล์ จำนวน ๒๕ ตัว(ใช้ในงานเลือกตั้ง)</t>
  </si>
  <si>
    <t>ร้าน ซี.เค.ซัพพลาย ราคาที่เสนอ 26,250 บาท</t>
  </si>
  <si>
    <t>ร้าน ซี.เค.ซัพพลาย ราคา 26,250 บาท</t>
  </si>
  <si>
    <t xml:space="preserve">   ใบสั่งซื้อ 7/2569                 ลว. 16 ธ.ค. 68</t>
  </si>
  <si>
    <t>15</t>
  </si>
  <si>
    <t>สรุปผลการดำเนินการจัดซื้อจัดจ้างในรอบเดือนมกราคม 2569 ประจำปีงบประมาณ 2569</t>
  </si>
  <si>
    <t>จ้างเหมาบริการบุจัดทำป้ายไวนิลจำนวน ๕ รายการ</t>
  </si>
  <si>
    <t>ร้าน พี.พี.เซ็นเตอร์  ราคาที่เสนอ 27,369 บาท</t>
  </si>
  <si>
    <t>ร้าน พี.พี.เซ็นเตอร์  ราคา 27,369 บาท</t>
  </si>
  <si>
    <t>ใบสั่งจ้าง 42/2569  ลว. 7 ม.ค.2569</t>
  </si>
  <si>
    <t>จ้างเหมาบริการจัดทำตราประทับบัตรเลือกตั้ง</t>
  </si>
  <si>
    <t>ร้านฟ้าย่อมโฆษณา  ราคาที่เสนอ 1,400 บาท</t>
  </si>
  <si>
    <t>ร้านฟ้าย่อมโฆษณา  ราคา 1,400 บาท</t>
  </si>
  <si>
    <t>ใบสั่งจ้าง 43/2569  ลว. 8 ม.ค.2569</t>
  </si>
  <si>
    <t>จ้างเหมาบริการจัดทำอาหารและเครื่องดื่มสำหรับโครงการบวชชีพราหมณ์ประจำปี 2569</t>
  </si>
  <si>
    <t>นางสุภาพร ทุมพร  ราคาที่เสนอ 288,000 บาท</t>
  </si>
  <si>
    <t>นางสุภาพร ทุมพร  ราคา 288,000 บาท</t>
  </si>
  <si>
    <t>ใบสั่งจ้าง 44/2569  ลว. 13 ม.ค.2569</t>
  </si>
  <si>
    <t>ซื้อวัสดุไฟฟ้าและวิทยุจำนวน ๘ รายการ (สำนักปลัด)</t>
  </si>
  <si>
    <t>ร้าน เคทีเจ อิเลคทริค1809  ราคาที่เสนอ 18,940 บาท</t>
  </si>
  <si>
    <t>ร้าน เคทีเจ อิเลคทริค1809  ราคา 18,940 บาท</t>
  </si>
  <si>
    <t>ใบสั่งซื้อ  8/2569  ลว. 7 ม.ค.2569</t>
  </si>
  <si>
    <t>ซื้อวัสดุไฟฟ้าและวิทยุจำนวน 2 รายการ (ติดภายในอาคารอเนคประสงค์อบต.หัวเรือ)</t>
  </si>
  <si>
    <t>ร้าน เคทีเจ อิเลคทริค1809  ราคาที่เสนอ 5,900 บาท</t>
  </si>
  <si>
    <t>ร้าน เคทีเจ อิเลคทริค1809  ราคา 5,900 บาท</t>
  </si>
  <si>
    <t>ใบสั่งซื้อ 9/2569  ลว. 7 ม.ค.2569</t>
  </si>
  <si>
    <t>ซื้อวัสดุสำนักงาน จำนวน 36 รายการ (สำนักปลัด)</t>
  </si>
  <si>
    <t>ร้านสมานบุ๊ค สาขา ราคาที่เสนอ 49,888 บาท</t>
  </si>
  <si>
    <t>ร้านสมานบุ๊ค สาขา ราคา 49,888 บาท</t>
  </si>
  <si>
    <t>ใบสั่งซื้อ 10/2569  ลว. 23 ม.ค.2569</t>
  </si>
  <si>
    <t>ซื้อวัสดุงานบ้านงานครัว จำนวน 11 รายการ (สำนักปลัด)</t>
  </si>
  <si>
    <t>ร้านสมานบุ๊ค สาขา ราคาที่เสนอ 8,388 บาท</t>
  </si>
  <si>
    <t>ร้านสมานบุ๊ค สาขา ราคา 8,388 บาท</t>
  </si>
  <si>
    <t>ใบสั่งซื้อ 11/2569  ลว. 23 ม.ค.2569</t>
  </si>
  <si>
    <t>ซื้อวัสดุคอมพิวเตอร์(หมึกปริ้นเตอร์)จำนวน 9 รายการ</t>
  </si>
  <si>
    <t>ร้าน ซี.เค.ซัพพลาย ราคาที่เสนอ 24,200 บาท</t>
  </si>
  <si>
    <t>ร้าน ซี.เค.ซัพพลาย ราคา 24,200 บาท</t>
  </si>
  <si>
    <t>ใบสั่งซื้อ 12/2569  ลว. 26 ม.ค.2569</t>
  </si>
  <si>
    <t>ซื้อวัสดุคอมพิวเตอร์(หมึกปริ้นเตอร์)จำนวน 5 รายการ</t>
  </si>
  <si>
    <t>ร้าน ซี.เค.ซัพพลาย  ราคาที่เสนอ 8,100 บาท</t>
  </si>
  <si>
    <t>ร้าน ซี.เค.ซัพพลาย  ราคา 8,100 บาท</t>
  </si>
  <si>
    <t>ใบสั่งจ้าง 13/2569  ลว. 26 ม.ค.2569</t>
  </si>
  <si>
    <t>ปรับปรุงถนนดินลงผิวจาจรลูกรังบ้านดอนกอกหมู่ที่ 21 (เส้นคันคูลำห้วยนา)</t>
  </si>
  <si>
    <t>หจก.บุญมานิตย์ ราคาที่เสนอ  99,000 บาท</t>
  </si>
  <si>
    <t>หจก.บุญมานิตย์ ราคา  99,000 บาท</t>
  </si>
  <si>
    <t>สัญญาจ้าง 66/2569  ลว. 28 ม.ค.2569</t>
  </si>
  <si>
    <t xml:space="preserve">ปรับปรุงถนนดินลงผิวจราจรลูกรังบ้านดอนกอก หมู่ที่ 21 (เส้นทางคันคูคลองนา 2 ฝั่ง) </t>
  </si>
  <si>
    <t>หจก.บุญมานิตย์ ราคาที่เสนอ  101,200 บาท</t>
  </si>
  <si>
    <t>หจก.บุญมานิตย์ ราคา  101,200 บาท</t>
  </si>
  <si>
    <t>สัญญาจ้าง 67/2569  ลว. 28 ม.ค.2569</t>
  </si>
  <si>
    <t xml:space="preserve">ปรับปรุงอาคารสำนักงานองค์การบริหารส่วนตำบลหัวเรือ (เปลี่ยนหลังคา) </t>
  </si>
  <si>
    <t>ร้านเอสเจก่อสร้าง  ราคาที่เสนอ 207,000 บาท</t>
  </si>
  <si>
    <t>ร้านเอสเจก่อสร้าง  ราคา 207,000 บาท</t>
  </si>
  <si>
    <t>สัญญาจ้าง 68/2569  ลว. 28 ม.ค.2569</t>
  </si>
  <si>
    <t>สรุปผลการจัดซื้อจัดจ้างจำแนกตามวิธีการจัดซื้อจัดจ้าง ประจำเดือนมกราคม 2569</t>
  </si>
  <si>
    <t>12</t>
  </si>
  <si>
    <t>สรุปผลการดำเนินการจัดซื้อจัดจ้างในรอบเดือนกุมภาพันธ์ 2569 ประจำปีงบประมาณ 2569</t>
  </si>
  <si>
    <t>จ้างเหมาบริการซ่อมแซมบำรุงรักษารถบรรทุกท้ายไฮโดริค(รถกระเช้าไฟฟ้า) ทะเบียน ๘๑-๙๗๙๑ มหาสารคาม ประจำปีงบประมาณ พ.ศ.๒๕๖๙ องค์การบริหารส่วนตำบลหัวเรือ</t>
  </si>
  <si>
    <t>ร้านสุทัศน์ การช่าง  ราคาที่เสนอ 29,920 บาท</t>
  </si>
  <si>
    <t>ร้านสุทัศน์ การช่าง  ราคา 29,920 บาท</t>
  </si>
  <si>
    <t>ใบสั่งจ้าง 45/2569  ลว. 6 ก.พ.2569</t>
  </si>
  <si>
    <t xml:space="preserve">ซื้อวัสดุสำนักงาน จำนวน 14 รายการ สำหรับกองคลัง ประจำปีงบประมาณ 2569 </t>
  </si>
  <si>
    <t>ร้าน สมานบุ๊ค สาขา  ราคาที่เสนอ 17,589 บาท</t>
  </si>
  <si>
    <t>ร้าน สมานบุ๊ค สาขา  ราคา 17,589 บาท</t>
  </si>
  <si>
    <t>ใบสั่งซื้อ 14/2569  ลว. 24 ก.พ.2569</t>
  </si>
  <si>
    <t>สรุปผลการจัดซื้อจัดจ้างจำแนกตามวิธีการจัดซื้อจัดจ้าง ประจำเดือนกุมภาพันธ์ 2569</t>
  </si>
  <si>
    <t>2</t>
  </si>
  <si>
    <t>สรุปผลการดำเนินการจัดซื้อจัดจ้างในรอบเดือนมีนาคม 2569 ประจำปีงบประมาณ 2569</t>
  </si>
  <si>
    <t>จ้างเหมาจัดทำตรายาง จำนวน 15 รายการ (สำนักปลัด)</t>
  </si>
  <si>
    <t>ร้านวาปีปริ้น  ราคาที่เสนอ 2,000 บาท</t>
  </si>
  <si>
    <t>ร้านวาปีปริ้น  ราคา 2,000 บาท</t>
  </si>
  <si>
    <t>ใบสั่งจ้าง 46/2569  ลว. 11 มี.ค. 2569</t>
  </si>
  <si>
    <t>จ้างเหมาซ่อมแซมครุภัณฑ์คอมพิวเตอร์หรืออิเล็กทรอนิกส์ ยี่ห้อ Acer หมายเลขครุภัณฑ์ ๔๑๖-๕๙-๐๐๔๘ (สำนักปลัด) จำนวน ๑ เครื่อง ประจำปีงบประมาณ พ.ศ. ๒๕๖๙</t>
  </si>
  <si>
    <t>ร้าน ซี.เค ซัพพลาย  ราคาที่เสนอ 300 บาท</t>
  </si>
  <si>
    <t>ร้าน ซี.เค ซัพพลาย  ราคา 300 บาท</t>
  </si>
  <si>
    <t>ใบสั่งจ้าง 47/2569  ลว. 11 มี.ค. 2569</t>
  </si>
  <si>
    <t>จ้างเหมาค่าเสื้อกีฬาพร้อมสกรีนหมายเลข ตามโครงการจัดการแข่งขันกีฬาต้านยาเสพติด(หัวเรือเกมส์) ประจำปีงบประมาณ ๒๕๖๙</t>
  </si>
  <si>
    <t>ร้าน  ทรัพย์บุญมา ซัพพลาย  ราคาที่เสนอ 36,960 บาท</t>
  </si>
  <si>
    <t>ร้าน  ทรัพย์บุญมา ซัพพลาย  ราคา 36,960 บาท</t>
  </si>
  <si>
    <t>ใบสั่งจ้าง 48/2569  ลว. 17 มี.ค. 2569</t>
  </si>
  <si>
    <t xml:space="preserve">จ้างเหมาบริการรถโดยสารไม่ประจำทางสองชั้นปรับอากาศ สำหรับการฝึกอบรมและศึกษาดูงานโครงการส่งเสริมและพัฒนาอาชีพประชาชนตำบลหัวเรือ ประจำปีงบประมาณ 2569 </t>
  </si>
  <si>
    <t>นายชัยวิชิต ฤทธิ์ศรี  ราคาที่เสนอ 54,000 บาท</t>
  </si>
  <si>
    <t>นายชัยวิชิต ฤทธิ์ศรี  ราคา 54,000 บาท</t>
  </si>
  <si>
    <t>ใบสั่งจ้าง 49/2569  ลว. 17 มี.ค. 2569</t>
  </si>
  <si>
    <t>จ้างเหมาบริการซ่อมรถยนต์ราชการ หมายเลขทะเบียน บน ๖๗๑๒ มหาสารคาม เลขทะเบียนครุภัณฑ์ ๐๐๑-๔๓-๐๐๐๑ จำนวน ๑ คัน</t>
  </si>
  <si>
    <t>ใบสั่งจ้าง 50/2569  ลว. 24 มี.ค. 2569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</si>
  <si>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๒๕๖๙</t>
  </si>
  <si>
    <t>นายเอนก กำหัวเรือ  ราคาที่เสนอ 42,000 บาท</t>
  </si>
  <si>
    <t>นายเอนก กำหัวเรือ  ราคา42,000 บาท</t>
  </si>
  <si>
    <t>ใบสั่งจ้าง 51/2569  ลว. 27 มี.ค. 2569</t>
  </si>
  <si>
    <t xml:space="preserve">ซื้อค่าโล่หรือถ้วยรางวัล ตามโครงการจัดการแข่งขันกีฬาต้านยาเสพติด(หัวเรือเกมส์) ประจำปีงบประมาณ ๒๕๖๙ </t>
  </si>
  <si>
    <t>ร้าน  ทรัพย์บุญมา ซัพพลาย  ราคาที่เสนอ 18,500 บาท</t>
  </si>
  <si>
    <t>ร้าน  ทรัพย์บุญมา ซัพพลาย  ราคา 18,500 บาท</t>
  </si>
  <si>
    <t>ใบสั่งซื้อ 15/2569  ลว. 17 มี.ค. 2569</t>
  </si>
  <si>
    <t xml:space="preserve">ซื้อวัสดุคอมพิวเตอร์(หมึกปริ้นเตอร์) สำหรับกองคลัง ประจำปีงบประมาณ ๒๕๖๙ </t>
  </si>
  <si>
    <t>ร้าน ซี.เค ซัพพลาย  ราคาที่เสนอ 6,800 บาท</t>
  </si>
  <si>
    <t>ร้าน ซี.เค ซัพพลาย  ราคา 6,800 บาท</t>
  </si>
  <si>
    <t>ใบสั่งซื้อ 16/2569  ลว. 19มี.ค. 2569</t>
  </si>
  <si>
    <t>สรุปผลการจัดซื้อจัดจ้างจำแนกตามวิธีการจัดซื้อจัดจ้าง ประจำเดือนมีนาคม 2569</t>
  </si>
  <si>
    <t>8</t>
  </si>
  <si>
    <t>วันที่ 3 พฤศจิกายน 2568</t>
  </si>
  <si>
    <t>จ้างเหมาบริการปรับปรุงเว็ปไซต์ อบต.หัวเรือ ประจำปีงบประมาณ 2569</t>
  </si>
  <si>
    <t xml:space="preserve">          สรุปผลการจัดซื้อจัดจ้างจำแนกตามวิธีการจัดซื้อจัดจ้าง ประจำเดือนตุลาคม 2569</t>
  </si>
  <si>
    <t>วันที่ 1 ธันวาคม  2568</t>
  </si>
  <si>
    <t>สรุปผลการจัดซื้อจัดจ้างจำแนกตามวิธีการจัดซื้อจัดจ้าง ประจำเดือนพฤศจิกายน 2568</t>
  </si>
  <si>
    <t>วันที่ 5 มกราคม 2569</t>
  </si>
  <si>
    <t>สรุปผลการจัดซื้อจัดจ้างจำแนกตามวิธีการจัดซื้อจัดจ้าง ประจำเดือนธันวาคม 2568</t>
  </si>
  <si>
    <t>วันที่ 2 กุมภาพันธ์ 2569</t>
  </si>
  <si>
    <t>วันที่ 2 มีนาคม 2569</t>
  </si>
  <si>
    <t>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</si>
</sst>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3" fillId="0" borderId="2" xfId="0" applyFont="1" applyBorder="1" applyAlignment="1">
      <alignment horizontal="center" vertical="center" wrapText="1" readingOrder="1"/>
    </xf>
    <xf numFmtId="187" fontId="4" fillId="0" borderId="2" xfId="1" applyNumberFormat="1" applyFont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87" fontId="5" fillId="0" borderId="0" xfId="1" applyNumberFormat="1" applyFont="1" applyBorder="1" applyAlignment="1">
      <alignment horizontal="center" vertical="center" wrapText="1"/>
    </xf>
    <xf numFmtId="187" fontId="5" fillId="2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187" fontId="2" fillId="0" borderId="0" xfId="1" applyNumberFormat="1" applyFont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center" wrapText="1"/>
    </xf>
    <xf numFmtId="187" fontId="8" fillId="0" borderId="0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7" fontId="2" fillId="3" borderId="3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187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87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2" xfId="1" applyNumberFormat="1" applyFont="1" applyFill="1" applyBorder="1" applyAlignment="1">
      <alignment horizontal="center" vertical="center" shrinkToFit="1"/>
    </xf>
    <xf numFmtId="187" fontId="2" fillId="0" borderId="2" xfId="1" applyNumberFormat="1" applyFont="1" applyFill="1" applyBorder="1" applyAlignment="1">
      <alignment horizontal="center" vertical="center" shrinkToFit="1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wrapText="1"/>
    </xf>
    <xf numFmtId="187" fontId="2" fillId="0" borderId="2" xfId="1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D3C8F908-4954-4A19-81B9-1D99737778E9}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D53B-9276-432B-B5A1-54AD445D26ED}">
  <sheetPr>
    <tabColor rgb="FFFF66FF"/>
  </sheetPr>
  <dimension ref="A1:K36"/>
  <sheetViews>
    <sheetView workbookViewId="0">
      <selection activeCell="E38" sqref="E38"/>
    </sheetView>
  </sheetViews>
  <sheetFormatPr defaultRowHeight="13.8" x14ac:dyDescent="0.25"/>
  <cols>
    <col min="1" max="1" width="5.59765625" customWidth="1"/>
    <col min="2" max="2" width="28.59765625" customWidth="1"/>
    <col min="3" max="3" width="7.8984375" customWidth="1"/>
    <col min="4" max="4" width="9" customWidth="1"/>
    <col min="5" max="5" width="10.59765625" customWidth="1"/>
    <col min="6" max="6" width="11.69921875" customWidth="1"/>
    <col min="7" max="7" width="12.59765625" customWidth="1"/>
    <col min="8" max="8" width="10.59765625" customWidth="1"/>
    <col min="10" max="10" width="11.19921875" customWidth="1"/>
  </cols>
  <sheetData>
    <row r="1" spans="1:10" ht="18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8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8" x14ac:dyDescent="0.35">
      <c r="A3" s="44" t="s">
        <v>318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8" x14ac:dyDescent="0.35">
      <c r="A4" s="18"/>
      <c r="B4" s="19"/>
      <c r="C4" s="20"/>
      <c r="D4" s="21"/>
      <c r="E4" s="18"/>
      <c r="F4" s="42"/>
      <c r="G4" s="42"/>
      <c r="H4" s="27"/>
      <c r="I4" s="41"/>
      <c r="J4" s="42"/>
    </row>
    <row r="5" spans="1:10" ht="36" x14ac:dyDescent="0.25">
      <c r="A5" s="48" t="s">
        <v>2</v>
      </c>
      <c r="B5" s="48" t="s">
        <v>3</v>
      </c>
      <c r="C5" s="49" t="s">
        <v>4</v>
      </c>
      <c r="D5" s="49" t="s">
        <v>5</v>
      </c>
      <c r="E5" s="48" t="s">
        <v>6</v>
      </c>
      <c r="F5" s="50" t="s">
        <v>7</v>
      </c>
      <c r="G5" s="48" t="s">
        <v>8</v>
      </c>
      <c r="H5" s="51" t="s">
        <v>9</v>
      </c>
      <c r="I5" s="50" t="s">
        <v>10</v>
      </c>
      <c r="J5" s="50" t="s">
        <v>11</v>
      </c>
    </row>
    <row r="6" spans="1:10" ht="36" x14ac:dyDescent="0.25">
      <c r="A6" s="48"/>
      <c r="B6" s="48"/>
      <c r="C6" s="49"/>
      <c r="D6" s="49"/>
      <c r="E6" s="48"/>
      <c r="F6" s="52" t="s">
        <v>12</v>
      </c>
      <c r="G6" s="48"/>
      <c r="H6" s="53"/>
      <c r="I6" s="54" t="s">
        <v>13</v>
      </c>
      <c r="J6" s="54" t="s">
        <v>14</v>
      </c>
    </row>
    <row r="7" spans="1:10" ht="72" x14ac:dyDescent="0.25">
      <c r="A7" s="1">
        <v>1</v>
      </c>
      <c r="B7" s="1" t="s">
        <v>319</v>
      </c>
      <c r="C7" s="2">
        <v>1800</v>
      </c>
      <c r="D7" s="3">
        <v>18000</v>
      </c>
      <c r="E7" s="2" t="s">
        <v>15</v>
      </c>
      <c r="F7" s="4" t="s">
        <v>16</v>
      </c>
      <c r="G7" s="4" t="s">
        <v>17</v>
      </c>
      <c r="H7" s="5">
        <v>18000</v>
      </c>
      <c r="I7" s="6" t="s">
        <v>18</v>
      </c>
      <c r="J7" s="6" t="s">
        <v>19</v>
      </c>
    </row>
    <row r="8" spans="1:10" ht="72" x14ac:dyDescent="0.25">
      <c r="A8" s="1">
        <v>2</v>
      </c>
      <c r="B8" s="1" t="s">
        <v>20</v>
      </c>
      <c r="C8" s="7">
        <v>36000</v>
      </c>
      <c r="D8" s="7">
        <v>36000</v>
      </c>
      <c r="E8" s="4" t="s">
        <v>15</v>
      </c>
      <c r="F8" s="4" t="s">
        <v>21</v>
      </c>
      <c r="G8" s="4" t="s">
        <v>22</v>
      </c>
      <c r="H8" s="8">
        <v>36000</v>
      </c>
      <c r="I8" s="9" t="s">
        <v>18</v>
      </c>
      <c r="J8" s="6" t="s">
        <v>23</v>
      </c>
    </row>
    <row r="9" spans="1:10" ht="72" x14ac:dyDescent="0.25">
      <c r="A9" s="1">
        <v>3</v>
      </c>
      <c r="B9" s="1" t="s">
        <v>24</v>
      </c>
      <c r="C9" s="10">
        <v>6955</v>
      </c>
      <c r="D9" s="7">
        <v>7000</v>
      </c>
      <c r="E9" s="4" t="s">
        <v>15</v>
      </c>
      <c r="F9" s="4" t="s">
        <v>25</v>
      </c>
      <c r="G9" s="4" t="s">
        <v>26</v>
      </c>
      <c r="H9" s="8">
        <v>6955</v>
      </c>
      <c r="I9" s="9" t="s">
        <v>18</v>
      </c>
      <c r="J9" s="6" t="s">
        <v>27</v>
      </c>
    </row>
    <row r="10" spans="1:10" ht="72" x14ac:dyDescent="0.25">
      <c r="A10" s="1">
        <v>4</v>
      </c>
      <c r="B10" s="9" t="s">
        <v>28</v>
      </c>
      <c r="C10" s="11">
        <v>73000</v>
      </c>
      <c r="D10" s="11">
        <v>73000</v>
      </c>
      <c r="E10" s="4" t="s">
        <v>15</v>
      </c>
      <c r="F10" s="9" t="s">
        <v>29</v>
      </c>
      <c r="G10" s="9" t="s">
        <v>30</v>
      </c>
      <c r="H10" s="8">
        <v>73000</v>
      </c>
      <c r="I10" s="9" t="s">
        <v>18</v>
      </c>
      <c r="J10" s="6" t="s">
        <v>31</v>
      </c>
    </row>
    <row r="11" spans="1:10" ht="72" x14ac:dyDescent="0.25">
      <c r="A11" s="9">
        <v>5</v>
      </c>
      <c r="B11" s="9" t="s">
        <v>32</v>
      </c>
      <c r="C11" s="11">
        <v>108000</v>
      </c>
      <c r="D11" s="7">
        <v>108000</v>
      </c>
      <c r="E11" s="4" t="s">
        <v>15</v>
      </c>
      <c r="F11" s="9" t="s">
        <v>33</v>
      </c>
      <c r="G11" s="9" t="s">
        <v>34</v>
      </c>
      <c r="H11" s="8">
        <v>108000</v>
      </c>
      <c r="I11" s="9" t="s">
        <v>18</v>
      </c>
      <c r="J11" s="6" t="s">
        <v>35</v>
      </c>
    </row>
    <row r="12" spans="1:10" ht="72" x14ac:dyDescent="0.25">
      <c r="A12" s="9">
        <v>6</v>
      </c>
      <c r="B12" s="9" t="s">
        <v>36</v>
      </c>
      <c r="C12" s="11">
        <v>108000</v>
      </c>
      <c r="D12" s="7">
        <v>108000</v>
      </c>
      <c r="E12" s="4" t="s">
        <v>15</v>
      </c>
      <c r="F12" s="9" t="s">
        <v>37</v>
      </c>
      <c r="G12" s="9" t="s">
        <v>38</v>
      </c>
      <c r="H12" s="8">
        <v>108000</v>
      </c>
      <c r="I12" s="9" t="s">
        <v>18</v>
      </c>
      <c r="J12" s="6" t="s">
        <v>39</v>
      </c>
    </row>
    <row r="13" spans="1:10" ht="72" x14ac:dyDescent="0.25">
      <c r="A13" s="9">
        <v>7</v>
      </c>
      <c r="B13" s="9" t="s">
        <v>40</v>
      </c>
      <c r="C13" s="11">
        <v>108000</v>
      </c>
      <c r="D13" s="11">
        <v>108000</v>
      </c>
      <c r="E13" s="4" t="s">
        <v>15</v>
      </c>
      <c r="F13" s="9" t="s">
        <v>41</v>
      </c>
      <c r="G13" s="9" t="s">
        <v>42</v>
      </c>
      <c r="H13" s="8">
        <v>108000</v>
      </c>
      <c r="I13" s="9" t="s">
        <v>18</v>
      </c>
      <c r="J13" s="6" t="s">
        <v>43</v>
      </c>
    </row>
    <row r="14" spans="1:10" ht="72" x14ac:dyDescent="0.25">
      <c r="A14" s="9">
        <v>8</v>
      </c>
      <c r="B14" s="9" t="s">
        <v>44</v>
      </c>
      <c r="C14" s="11">
        <v>108000</v>
      </c>
      <c r="D14" s="11">
        <v>108000</v>
      </c>
      <c r="E14" s="4" t="s">
        <v>15</v>
      </c>
      <c r="F14" s="9" t="s">
        <v>45</v>
      </c>
      <c r="G14" s="9" t="s">
        <v>46</v>
      </c>
      <c r="H14" s="8">
        <v>108000</v>
      </c>
      <c r="I14" s="9" t="s">
        <v>18</v>
      </c>
      <c r="J14" s="6" t="s">
        <v>47</v>
      </c>
    </row>
    <row r="15" spans="1:10" ht="72" x14ac:dyDescent="0.25">
      <c r="A15" s="9">
        <v>9</v>
      </c>
      <c r="B15" s="9" t="s">
        <v>48</v>
      </c>
      <c r="C15" s="11">
        <v>108000</v>
      </c>
      <c r="D15" s="11">
        <v>108000</v>
      </c>
      <c r="E15" s="4" t="s">
        <v>15</v>
      </c>
      <c r="F15" s="9" t="s">
        <v>49</v>
      </c>
      <c r="G15" s="9" t="s">
        <v>50</v>
      </c>
      <c r="H15" s="8">
        <v>108000</v>
      </c>
      <c r="I15" s="6" t="s">
        <v>18</v>
      </c>
      <c r="J15" s="6" t="s">
        <v>51</v>
      </c>
    </row>
    <row r="16" spans="1:10" ht="72" x14ac:dyDescent="0.25">
      <c r="A16" s="9">
        <v>10</v>
      </c>
      <c r="B16" s="9" t="s">
        <v>52</v>
      </c>
      <c r="C16" s="11">
        <v>108000</v>
      </c>
      <c r="D16" s="11">
        <v>108000</v>
      </c>
      <c r="E16" s="4" t="s">
        <v>15</v>
      </c>
      <c r="F16" s="9" t="s">
        <v>53</v>
      </c>
      <c r="G16" s="9" t="s">
        <v>54</v>
      </c>
      <c r="H16" s="8">
        <v>108000</v>
      </c>
      <c r="I16" s="9" t="s">
        <v>18</v>
      </c>
      <c r="J16" s="6" t="s">
        <v>55</v>
      </c>
    </row>
    <row r="17" spans="1:11" ht="72" x14ac:dyDescent="0.25">
      <c r="A17" s="9">
        <v>11</v>
      </c>
      <c r="B17" s="9" t="s">
        <v>56</v>
      </c>
      <c r="C17" s="11">
        <v>108000</v>
      </c>
      <c r="D17" s="11">
        <v>108000</v>
      </c>
      <c r="E17" s="4" t="s">
        <v>15</v>
      </c>
      <c r="F17" s="9" t="s">
        <v>57</v>
      </c>
      <c r="G17" s="9" t="s">
        <v>58</v>
      </c>
      <c r="H17" s="8">
        <v>108000</v>
      </c>
      <c r="I17" s="9" t="s">
        <v>18</v>
      </c>
      <c r="J17" s="6" t="s">
        <v>59</v>
      </c>
    </row>
    <row r="18" spans="1:11" ht="72" x14ac:dyDescent="0.25">
      <c r="A18" s="9">
        <v>12</v>
      </c>
      <c r="B18" s="9" t="s">
        <v>60</v>
      </c>
      <c r="C18" s="11">
        <v>108000</v>
      </c>
      <c r="D18" s="11">
        <v>108000</v>
      </c>
      <c r="E18" s="4" t="s">
        <v>15</v>
      </c>
      <c r="F18" s="9" t="s">
        <v>61</v>
      </c>
      <c r="G18" s="9" t="s">
        <v>62</v>
      </c>
      <c r="H18" s="8">
        <v>6955</v>
      </c>
      <c r="I18" s="9" t="s">
        <v>18</v>
      </c>
      <c r="J18" s="6" t="s">
        <v>63</v>
      </c>
    </row>
    <row r="19" spans="1:11" ht="72" x14ac:dyDescent="0.25">
      <c r="A19" s="9">
        <v>13</v>
      </c>
      <c r="B19" s="9" t="s">
        <v>64</v>
      </c>
      <c r="C19" s="11">
        <v>84000</v>
      </c>
      <c r="D19" s="11">
        <v>84000</v>
      </c>
      <c r="E19" s="4" t="s">
        <v>15</v>
      </c>
      <c r="F19" s="9" t="s">
        <v>65</v>
      </c>
      <c r="G19" s="9" t="s">
        <v>66</v>
      </c>
      <c r="H19" s="8">
        <v>84000</v>
      </c>
      <c r="I19" s="9" t="s">
        <v>18</v>
      </c>
      <c r="J19" s="6" t="s">
        <v>67</v>
      </c>
    </row>
    <row r="20" spans="1:11" ht="72" x14ac:dyDescent="0.25">
      <c r="A20" s="9">
        <v>14</v>
      </c>
      <c r="B20" s="9" t="s">
        <v>68</v>
      </c>
      <c r="C20" s="11">
        <v>84000</v>
      </c>
      <c r="D20" s="11">
        <v>84000</v>
      </c>
      <c r="E20" s="4" t="s">
        <v>15</v>
      </c>
      <c r="F20" s="9" t="s">
        <v>69</v>
      </c>
      <c r="G20" s="9" t="s">
        <v>70</v>
      </c>
      <c r="H20" s="5">
        <v>84000</v>
      </c>
      <c r="I20" s="6" t="s">
        <v>18</v>
      </c>
      <c r="J20" s="6" t="s">
        <v>71</v>
      </c>
    </row>
    <row r="21" spans="1:11" ht="72" x14ac:dyDescent="0.25">
      <c r="A21" s="9">
        <v>15</v>
      </c>
      <c r="B21" s="9" t="s">
        <v>72</v>
      </c>
      <c r="C21" s="11">
        <v>84000</v>
      </c>
      <c r="D21" s="11">
        <v>84000</v>
      </c>
      <c r="E21" s="4" t="s">
        <v>15</v>
      </c>
      <c r="F21" s="9" t="s">
        <v>73</v>
      </c>
      <c r="G21" s="9" t="s">
        <v>74</v>
      </c>
      <c r="H21" s="5">
        <v>84000</v>
      </c>
      <c r="I21" s="6" t="s">
        <v>18</v>
      </c>
      <c r="J21" s="6" t="s">
        <v>75</v>
      </c>
    </row>
    <row r="22" spans="1:11" ht="72" x14ac:dyDescent="0.25">
      <c r="A22" s="9">
        <v>16</v>
      </c>
      <c r="B22" s="9" t="s">
        <v>76</v>
      </c>
      <c r="C22" s="11">
        <v>84000</v>
      </c>
      <c r="D22" s="11">
        <v>84000</v>
      </c>
      <c r="E22" s="4" t="s">
        <v>15</v>
      </c>
      <c r="F22" s="9" t="s">
        <v>77</v>
      </c>
      <c r="G22" s="9" t="s">
        <v>78</v>
      </c>
      <c r="H22" s="8">
        <v>84000</v>
      </c>
      <c r="I22" s="9" t="s">
        <v>18</v>
      </c>
      <c r="J22" s="6" t="s">
        <v>79</v>
      </c>
    </row>
    <row r="23" spans="1:11" ht="72" x14ac:dyDescent="0.25">
      <c r="A23" s="9">
        <v>17</v>
      </c>
      <c r="B23" s="9" t="s">
        <v>80</v>
      </c>
      <c r="C23" s="11">
        <v>84000</v>
      </c>
      <c r="D23" s="11">
        <v>84000</v>
      </c>
      <c r="E23" s="4" t="s">
        <v>15</v>
      </c>
      <c r="F23" s="9" t="s">
        <v>81</v>
      </c>
      <c r="G23" s="9" t="s">
        <v>82</v>
      </c>
      <c r="H23" s="8">
        <v>84000</v>
      </c>
      <c r="I23" s="9" t="s">
        <v>18</v>
      </c>
      <c r="J23" s="6" t="s">
        <v>83</v>
      </c>
    </row>
    <row r="24" spans="1:11" ht="72" x14ac:dyDescent="0.25">
      <c r="A24" s="9">
        <v>18</v>
      </c>
      <c r="B24" s="9" t="s">
        <v>84</v>
      </c>
      <c r="C24" s="11">
        <v>84000</v>
      </c>
      <c r="D24" s="11">
        <v>84000</v>
      </c>
      <c r="E24" s="4" t="s">
        <v>15</v>
      </c>
      <c r="F24" s="9" t="s">
        <v>85</v>
      </c>
      <c r="G24" s="9" t="s">
        <v>86</v>
      </c>
      <c r="H24" s="8">
        <v>84000</v>
      </c>
      <c r="I24" s="9" t="s">
        <v>18</v>
      </c>
      <c r="J24" s="6" t="s">
        <v>87</v>
      </c>
    </row>
    <row r="25" spans="1:11" ht="72" x14ac:dyDescent="0.25">
      <c r="A25" s="9">
        <v>19</v>
      </c>
      <c r="B25" s="9" t="s">
        <v>88</v>
      </c>
      <c r="C25" s="11">
        <v>15000</v>
      </c>
      <c r="D25" s="11">
        <v>15000</v>
      </c>
      <c r="E25" s="4" t="s">
        <v>15</v>
      </c>
      <c r="F25" s="9" t="s">
        <v>89</v>
      </c>
      <c r="G25" s="9" t="s">
        <v>90</v>
      </c>
      <c r="H25" s="8">
        <v>15000</v>
      </c>
      <c r="I25" s="9" t="s">
        <v>18</v>
      </c>
      <c r="J25" s="6" t="s">
        <v>91</v>
      </c>
    </row>
    <row r="26" spans="1:11" ht="72" x14ac:dyDescent="0.25">
      <c r="A26" s="9">
        <v>20</v>
      </c>
      <c r="B26" s="9" t="s">
        <v>92</v>
      </c>
      <c r="C26" s="11">
        <v>2520</v>
      </c>
      <c r="D26" s="11">
        <v>2520</v>
      </c>
      <c r="E26" s="4" t="s">
        <v>15</v>
      </c>
      <c r="F26" s="9" t="s">
        <v>93</v>
      </c>
      <c r="G26" s="9" t="s">
        <v>94</v>
      </c>
      <c r="H26" s="8">
        <v>2520</v>
      </c>
      <c r="I26" s="9" t="s">
        <v>18</v>
      </c>
      <c r="J26" s="6" t="s">
        <v>95</v>
      </c>
    </row>
    <row r="27" spans="1:11" ht="18" x14ac:dyDescent="0.25">
      <c r="A27" s="12"/>
      <c r="B27" s="13"/>
      <c r="C27" s="14"/>
      <c r="D27" s="14"/>
      <c r="E27" s="12"/>
      <c r="F27" s="12"/>
      <c r="G27" s="12"/>
      <c r="H27" s="55">
        <f>SUM(H7:H26)</f>
        <v>1418430</v>
      </c>
      <c r="I27" s="12"/>
      <c r="J27" s="15"/>
    </row>
    <row r="28" spans="1:11" ht="18" customHeight="1" x14ac:dyDescent="0.25">
      <c r="A28" s="43" t="s">
        <v>320</v>
      </c>
      <c r="B28" s="43"/>
      <c r="C28" s="43"/>
      <c r="D28" s="43"/>
      <c r="E28" s="43"/>
      <c r="F28" s="43"/>
      <c r="G28" s="12"/>
      <c r="H28" s="16"/>
      <c r="I28" s="12"/>
      <c r="J28" s="15"/>
    </row>
    <row r="29" spans="1:11" ht="18" x14ac:dyDescent="0.25">
      <c r="A29" s="12"/>
      <c r="B29" s="56" t="s">
        <v>96</v>
      </c>
      <c r="C29" s="57" t="s">
        <v>97</v>
      </c>
      <c r="D29" s="57" t="s">
        <v>98</v>
      </c>
      <c r="E29" s="58"/>
      <c r="F29" s="58"/>
      <c r="G29" s="58"/>
      <c r="H29" s="16"/>
      <c r="I29" s="59"/>
      <c r="J29" s="59"/>
      <c r="K29" s="60"/>
    </row>
    <row r="30" spans="1:11" ht="18" x14ac:dyDescent="0.25">
      <c r="A30" s="12"/>
      <c r="B30" s="23" t="s">
        <v>99</v>
      </c>
      <c r="C30" s="61" t="s">
        <v>100</v>
      </c>
      <c r="D30" s="61">
        <v>0</v>
      </c>
      <c r="E30" s="25"/>
      <c r="F30" s="58"/>
      <c r="G30" s="58"/>
      <c r="H30" s="16"/>
      <c r="I30" s="58"/>
      <c r="J30" s="59"/>
      <c r="K30" s="60"/>
    </row>
    <row r="31" spans="1:11" ht="18" x14ac:dyDescent="0.25">
      <c r="A31" s="12"/>
      <c r="B31" s="23" t="s">
        <v>101</v>
      </c>
      <c r="C31" s="61">
        <v>0</v>
      </c>
      <c r="D31" s="61">
        <v>0</v>
      </c>
      <c r="E31" s="25"/>
      <c r="F31" s="58"/>
      <c r="G31" s="58"/>
      <c r="H31" s="16"/>
      <c r="I31" s="58"/>
      <c r="J31" s="59"/>
      <c r="K31" s="60"/>
    </row>
    <row r="32" spans="1:11" ht="18" x14ac:dyDescent="0.25">
      <c r="A32" s="12"/>
      <c r="B32" s="23" t="s">
        <v>102</v>
      </c>
      <c r="C32" s="61" t="s">
        <v>103</v>
      </c>
      <c r="D32" s="62">
        <v>1418430</v>
      </c>
      <c r="E32" s="25"/>
      <c r="F32" s="58"/>
      <c r="G32" s="58"/>
      <c r="H32" s="16"/>
      <c r="I32" s="58"/>
      <c r="J32" s="59"/>
      <c r="K32" s="60"/>
    </row>
    <row r="33" spans="1:11" ht="18" x14ac:dyDescent="0.25">
      <c r="A33" s="12"/>
      <c r="B33" s="23" t="s">
        <v>104</v>
      </c>
      <c r="C33" s="61">
        <v>0</v>
      </c>
      <c r="D33" s="61">
        <v>0</v>
      </c>
      <c r="E33" s="26"/>
      <c r="F33" s="58"/>
      <c r="G33" s="58"/>
      <c r="H33" s="16"/>
      <c r="I33" s="58"/>
      <c r="J33" s="59"/>
      <c r="K33" s="60"/>
    </row>
    <row r="34" spans="1:11" ht="18" x14ac:dyDescent="0.25">
      <c r="A34" s="12"/>
      <c r="B34" s="23" t="s">
        <v>105</v>
      </c>
      <c r="C34" s="61">
        <v>0</v>
      </c>
      <c r="D34" s="61">
        <v>0</v>
      </c>
      <c r="E34" s="17"/>
      <c r="F34" s="59"/>
      <c r="G34" s="59"/>
      <c r="H34" s="17"/>
      <c r="I34" s="59"/>
      <c r="J34" s="59"/>
      <c r="K34" s="60"/>
    </row>
    <row r="35" spans="1:11" x14ac:dyDescent="0.25">
      <c r="E35" s="60"/>
      <c r="F35" s="60"/>
      <c r="G35" s="60"/>
      <c r="H35" s="60"/>
      <c r="I35" s="60"/>
      <c r="J35" s="60"/>
      <c r="K35" s="60"/>
    </row>
    <row r="36" spans="1:11" x14ac:dyDescent="0.25">
      <c r="E36" s="60"/>
      <c r="F36" s="60"/>
      <c r="G36" s="60"/>
      <c r="H36" s="60"/>
      <c r="I36" s="60"/>
      <c r="J36" s="60"/>
      <c r="K36" s="60"/>
    </row>
  </sheetData>
  <mergeCells count="11">
    <mergeCell ref="A28:F2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952F-A4FB-46F5-AF64-6312AB4CF32A}">
  <sheetPr>
    <tabColor rgb="FFFFFF00"/>
  </sheetPr>
  <dimension ref="A1:J27"/>
  <sheetViews>
    <sheetView topLeftCell="A22" workbookViewId="0">
      <selection activeCell="N9" sqref="N9"/>
    </sheetView>
  </sheetViews>
  <sheetFormatPr defaultRowHeight="13.8" x14ac:dyDescent="0.25"/>
  <cols>
    <col min="1" max="1" width="5.296875" customWidth="1"/>
    <col min="2" max="2" width="27.19921875" customWidth="1"/>
    <col min="3" max="3" width="9.296875" customWidth="1"/>
    <col min="4" max="4" width="11.5" customWidth="1"/>
    <col min="5" max="5" width="10.09765625" customWidth="1"/>
    <col min="6" max="6" width="11.09765625" customWidth="1"/>
    <col min="7" max="7" width="11" customWidth="1"/>
    <col min="8" max="8" width="11.296875" customWidth="1"/>
    <col min="10" max="10" width="12.296875" customWidth="1"/>
  </cols>
  <sheetData>
    <row r="1" spans="1:10" ht="18" x14ac:dyDescent="0.35">
      <c r="A1" s="44" t="s">
        <v>106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8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8" x14ac:dyDescent="0.35">
      <c r="A3" s="44" t="s">
        <v>321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8" x14ac:dyDescent="0.35">
      <c r="A4" s="18"/>
      <c r="B4" s="19"/>
      <c r="C4" s="20"/>
      <c r="D4" s="21"/>
      <c r="E4" s="18"/>
      <c r="F4" s="42"/>
      <c r="G4" s="42"/>
      <c r="H4" s="22"/>
      <c r="I4" s="41"/>
      <c r="J4" s="42"/>
    </row>
    <row r="5" spans="1:10" ht="36" x14ac:dyDescent="0.25">
      <c r="A5" s="48" t="s">
        <v>2</v>
      </c>
      <c r="B5" s="48" t="s">
        <v>3</v>
      </c>
      <c r="C5" s="49" t="s">
        <v>4</v>
      </c>
      <c r="D5" s="49" t="s">
        <v>5</v>
      </c>
      <c r="E5" s="48" t="s">
        <v>6</v>
      </c>
      <c r="F5" s="50" t="s">
        <v>7</v>
      </c>
      <c r="G5" s="48" t="s">
        <v>8</v>
      </c>
      <c r="H5" s="63" t="s">
        <v>107</v>
      </c>
      <c r="I5" s="50" t="s">
        <v>10</v>
      </c>
      <c r="J5" s="50" t="s">
        <v>11</v>
      </c>
    </row>
    <row r="6" spans="1:10" ht="36" x14ac:dyDescent="0.25">
      <c r="A6" s="48"/>
      <c r="B6" s="48"/>
      <c r="C6" s="49"/>
      <c r="D6" s="49"/>
      <c r="E6" s="48"/>
      <c r="F6" s="52" t="s">
        <v>12</v>
      </c>
      <c r="G6" s="48"/>
      <c r="H6" s="64"/>
      <c r="I6" s="54" t="s">
        <v>13</v>
      </c>
      <c r="J6" s="54" t="s">
        <v>14</v>
      </c>
    </row>
    <row r="7" spans="1:10" ht="72" x14ac:dyDescent="0.25">
      <c r="A7" s="9">
        <v>1</v>
      </c>
      <c r="B7" s="23" t="s">
        <v>108</v>
      </c>
      <c r="C7" s="11">
        <v>18920</v>
      </c>
      <c r="D7" s="7">
        <v>18920</v>
      </c>
      <c r="E7" s="4" t="s">
        <v>15</v>
      </c>
      <c r="F7" s="9" t="s">
        <v>109</v>
      </c>
      <c r="G7" s="9" t="s">
        <v>110</v>
      </c>
      <c r="H7" s="11">
        <v>18920</v>
      </c>
      <c r="I7" s="9" t="s">
        <v>18</v>
      </c>
      <c r="J7" s="9" t="s">
        <v>111</v>
      </c>
    </row>
    <row r="8" spans="1:10" ht="72" x14ac:dyDescent="0.25">
      <c r="A8" s="9">
        <v>2</v>
      </c>
      <c r="B8" s="23" t="s">
        <v>112</v>
      </c>
      <c r="C8" s="11">
        <v>3900</v>
      </c>
      <c r="D8" s="11">
        <v>3900</v>
      </c>
      <c r="E8" s="4" t="s">
        <v>15</v>
      </c>
      <c r="F8" s="9" t="s">
        <v>113</v>
      </c>
      <c r="G8" s="9" t="s">
        <v>114</v>
      </c>
      <c r="H8" s="11">
        <v>3900</v>
      </c>
      <c r="I8" s="6" t="s">
        <v>18</v>
      </c>
      <c r="J8" s="6" t="s">
        <v>115</v>
      </c>
    </row>
    <row r="9" spans="1:10" ht="72" x14ac:dyDescent="0.25">
      <c r="A9" s="9">
        <v>3</v>
      </c>
      <c r="B9" s="9" t="s">
        <v>116</v>
      </c>
      <c r="C9" s="24">
        <v>5660.3</v>
      </c>
      <c r="D9" s="24">
        <v>5660.3</v>
      </c>
      <c r="E9" s="4" t="s">
        <v>15</v>
      </c>
      <c r="F9" s="9" t="s">
        <v>117</v>
      </c>
      <c r="G9" s="9" t="s">
        <v>118</v>
      </c>
      <c r="H9" s="24">
        <v>5660.3</v>
      </c>
      <c r="I9" s="9" t="s">
        <v>18</v>
      </c>
      <c r="J9" s="6" t="s">
        <v>119</v>
      </c>
    </row>
    <row r="10" spans="1:10" ht="54" x14ac:dyDescent="0.25">
      <c r="A10" s="9">
        <v>4</v>
      </c>
      <c r="B10" s="9" t="s">
        <v>120</v>
      </c>
      <c r="C10" s="11">
        <v>88000</v>
      </c>
      <c r="D10" s="11">
        <v>88000</v>
      </c>
      <c r="E10" s="4" t="s">
        <v>15</v>
      </c>
      <c r="F10" s="9" t="s">
        <v>121</v>
      </c>
      <c r="G10" s="9" t="s">
        <v>122</v>
      </c>
      <c r="H10" s="11">
        <v>88000</v>
      </c>
      <c r="I10" s="9" t="s">
        <v>18</v>
      </c>
      <c r="J10" s="6" t="s">
        <v>123</v>
      </c>
    </row>
    <row r="11" spans="1:10" ht="72" x14ac:dyDescent="0.25">
      <c r="A11" s="9">
        <v>5</v>
      </c>
      <c r="B11" s="23" t="s">
        <v>124</v>
      </c>
      <c r="C11" s="11">
        <v>2700</v>
      </c>
      <c r="D11" s="11">
        <v>2700</v>
      </c>
      <c r="E11" s="4" t="s">
        <v>15</v>
      </c>
      <c r="F11" s="9" t="s">
        <v>125</v>
      </c>
      <c r="G11" s="9" t="s">
        <v>126</v>
      </c>
      <c r="H11" s="11">
        <v>2700</v>
      </c>
      <c r="I11" s="9" t="s">
        <v>18</v>
      </c>
      <c r="J11" s="6" t="s">
        <v>127</v>
      </c>
    </row>
    <row r="12" spans="1:10" ht="72" x14ac:dyDescent="0.25">
      <c r="A12" s="9">
        <v>6</v>
      </c>
      <c r="B12" s="23" t="s">
        <v>128</v>
      </c>
      <c r="C12" s="11">
        <v>1250</v>
      </c>
      <c r="D12" s="11">
        <v>1250</v>
      </c>
      <c r="E12" s="4" t="s">
        <v>15</v>
      </c>
      <c r="F12" s="9" t="s">
        <v>129</v>
      </c>
      <c r="G12" s="9" t="s">
        <v>130</v>
      </c>
      <c r="H12" s="11">
        <v>1250</v>
      </c>
      <c r="I12" s="9" t="s">
        <v>18</v>
      </c>
      <c r="J12" s="6" t="s">
        <v>131</v>
      </c>
    </row>
    <row r="13" spans="1:10" ht="72" x14ac:dyDescent="0.25">
      <c r="A13" s="9">
        <v>7</v>
      </c>
      <c r="B13" s="23" t="s">
        <v>132</v>
      </c>
      <c r="C13" s="11">
        <v>70000</v>
      </c>
      <c r="D13" s="11">
        <v>70000</v>
      </c>
      <c r="E13" s="4" t="s">
        <v>15</v>
      </c>
      <c r="F13" s="9" t="s">
        <v>133</v>
      </c>
      <c r="G13" s="9" t="s">
        <v>134</v>
      </c>
      <c r="H13" s="11">
        <v>70000</v>
      </c>
      <c r="I13" s="9" t="s">
        <v>18</v>
      </c>
      <c r="J13" s="6" t="s">
        <v>135</v>
      </c>
    </row>
    <row r="14" spans="1:10" ht="72" x14ac:dyDescent="0.25">
      <c r="A14" s="9">
        <v>8</v>
      </c>
      <c r="B14" s="23" t="s">
        <v>136</v>
      </c>
      <c r="C14" s="11">
        <v>60800</v>
      </c>
      <c r="D14" s="11">
        <v>60800</v>
      </c>
      <c r="E14" s="4" t="s">
        <v>15</v>
      </c>
      <c r="F14" s="9" t="s">
        <v>137</v>
      </c>
      <c r="G14" s="9" t="s">
        <v>138</v>
      </c>
      <c r="H14" s="11">
        <v>60800</v>
      </c>
      <c r="I14" s="9" t="s">
        <v>18</v>
      </c>
      <c r="J14" s="6" t="s">
        <v>139</v>
      </c>
    </row>
    <row r="15" spans="1:10" ht="54" x14ac:dyDescent="0.25">
      <c r="A15" s="9">
        <v>9</v>
      </c>
      <c r="B15" s="23" t="s">
        <v>140</v>
      </c>
      <c r="C15" s="11">
        <v>5040</v>
      </c>
      <c r="D15" s="11">
        <v>5040</v>
      </c>
      <c r="E15" s="4" t="s">
        <v>15</v>
      </c>
      <c r="F15" s="9" t="s">
        <v>141</v>
      </c>
      <c r="G15" s="9" t="s">
        <v>142</v>
      </c>
      <c r="H15" s="11">
        <v>5040</v>
      </c>
      <c r="I15" s="9" t="s">
        <v>18</v>
      </c>
      <c r="J15" s="6" t="s">
        <v>143</v>
      </c>
    </row>
    <row r="16" spans="1:10" ht="72" x14ac:dyDescent="0.25">
      <c r="A16" s="9">
        <v>10</v>
      </c>
      <c r="B16" s="23" t="s">
        <v>144</v>
      </c>
      <c r="C16" s="11">
        <v>97650</v>
      </c>
      <c r="D16" s="11">
        <v>97650</v>
      </c>
      <c r="E16" s="4" t="s">
        <v>15</v>
      </c>
      <c r="F16" s="9" t="s">
        <v>145</v>
      </c>
      <c r="G16" s="9" t="s">
        <v>146</v>
      </c>
      <c r="H16" s="11">
        <v>97650</v>
      </c>
      <c r="I16" s="6" t="s">
        <v>18</v>
      </c>
      <c r="J16" s="6" t="s">
        <v>147</v>
      </c>
    </row>
    <row r="17" spans="1:10" ht="72" x14ac:dyDescent="0.25">
      <c r="A17" s="9">
        <v>11</v>
      </c>
      <c r="B17" s="23" t="s">
        <v>148</v>
      </c>
      <c r="C17" s="11">
        <v>33992</v>
      </c>
      <c r="D17" s="11">
        <v>33992</v>
      </c>
      <c r="E17" s="4" t="s">
        <v>15</v>
      </c>
      <c r="F17" s="9" t="s">
        <v>149</v>
      </c>
      <c r="G17" s="9" t="s">
        <v>150</v>
      </c>
      <c r="H17" s="11">
        <v>33992</v>
      </c>
      <c r="I17" s="9" t="s">
        <v>18</v>
      </c>
      <c r="J17" s="6" t="s">
        <v>151</v>
      </c>
    </row>
    <row r="18" spans="1:10" ht="72" x14ac:dyDescent="0.25">
      <c r="A18" s="9">
        <v>12</v>
      </c>
      <c r="B18" s="23" t="s">
        <v>152</v>
      </c>
      <c r="C18" s="11">
        <v>19000</v>
      </c>
      <c r="D18" s="11">
        <v>19000</v>
      </c>
      <c r="E18" s="4" t="s">
        <v>15</v>
      </c>
      <c r="F18" s="9" t="s">
        <v>153</v>
      </c>
      <c r="G18" s="9" t="s">
        <v>154</v>
      </c>
      <c r="H18" s="11">
        <v>19000</v>
      </c>
      <c r="I18" s="9" t="s">
        <v>18</v>
      </c>
      <c r="J18" s="6" t="s">
        <v>155</v>
      </c>
    </row>
    <row r="19" spans="1:10" ht="72" x14ac:dyDescent="0.25">
      <c r="A19" s="9">
        <v>13</v>
      </c>
      <c r="B19" s="23" t="s">
        <v>156</v>
      </c>
      <c r="C19" s="11">
        <v>30000</v>
      </c>
      <c r="D19" s="11">
        <v>30000</v>
      </c>
      <c r="E19" s="4" t="s">
        <v>15</v>
      </c>
      <c r="F19" s="9" t="s">
        <v>157</v>
      </c>
      <c r="G19" s="9" t="s">
        <v>158</v>
      </c>
      <c r="H19" s="11">
        <v>30000</v>
      </c>
      <c r="I19" s="9" t="s">
        <v>18</v>
      </c>
      <c r="J19" s="6" t="s">
        <v>159</v>
      </c>
    </row>
    <row r="20" spans="1:10" ht="26.4" customHeight="1" x14ac:dyDescent="0.25">
      <c r="A20" s="12"/>
      <c r="B20" s="13"/>
      <c r="C20" s="25"/>
      <c r="D20" s="25"/>
      <c r="E20" s="26"/>
      <c r="F20" s="12"/>
      <c r="G20" s="12"/>
      <c r="H20" s="57">
        <f>SUM(H7:H19)</f>
        <v>436912.3</v>
      </c>
      <c r="I20" s="12"/>
      <c r="J20" s="15"/>
    </row>
    <row r="21" spans="1:10" ht="18" x14ac:dyDescent="0.25">
      <c r="A21" s="12"/>
      <c r="B21" s="43" t="s">
        <v>322</v>
      </c>
      <c r="C21" s="43"/>
      <c r="D21" s="43"/>
      <c r="E21" s="43"/>
      <c r="F21" s="15"/>
      <c r="G21" s="15"/>
      <c r="H21" s="26"/>
      <c r="I21" s="15"/>
      <c r="J21" s="15"/>
    </row>
    <row r="22" spans="1:10" ht="18" x14ac:dyDescent="0.25">
      <c r="A22" s="12"/>
      <c r="B22" s="56" t="s">
        <v>96</v>
      </c>
      <c r="C22" s="57" t="s">
        <v>97</v>
      </c>
      <c r="D22" s="57" t="s">
        <v>98</v>
      </c>
      <c r="E22" s="17"/>
      <c r="F22" s="15"/>
      <c r="G22" s="15"/>
      <c r="H22" s="26"/>
      <c r="I22" s="15"/>
      <c r="J22" s="15"/>
    </row>
    <row r="23" spans="1:10" ht="18" x14ac:dyDescent="0.25">
      <c r="A23" s="12"/>
      <c r="B23" s="23" t="s">
        <v>99</v>
      </c>
      <c r="C23" s="65" t="s">
        <v>100</v>
      </c>
      <c r="D23" s="65" t="s">
        <v>100</v>
      </c>
      <c r="E23" s="17"/>
      <c r="F23" s="15"/>
      <c r="G23" s="15"/>
      <c r="H23" s="26"/>
      <c r="I23" s="15"/>
      <c r="J23" s="15"/>
    </row>
    <row r="24" spans="1:10" ht="18" x14ac:dyDescent="0.25">
      <c r="A24" s="12"/>
      <c r="B24" s="23" t="s">
        <v>101</v>
      </c>
      <c r="C24" s="65">
        <v>0</v>
      </c>
      <c r="D24" s="65" t="s">
        <v>100</v>
      </c>
      <c r="E24" s="15"/>
      <c r="F24" s="15"/>
      <c r="G24" s="15"/>
      <c r="H24" s="26"/>
      <c r="I24" s="15"/>
      <c r="J24" s="15"/>
    </row>
    <row r="25" spans="1:10" ht="18" x14ac:dyDescent="0.25">
      <c r="A25" s="12"/>
      <c r="B25" s="23" t="s">
        <v>102</v>
      </c>
      <c r="C25" s="65" t="s">
        <v>160</v>
      </c>
      <c r="D25" s="66">
        <v>436912.3</v>
      </c>
      <c r="E25" s="17"/>
      <c r="F25" s="15"/>
      <c r="G25" s="15"/>
      <c r="H25" s="26"/>
      <c r="I25" s="15"/>
      <c r="J25" s="15"/>
    </row>
    <row r="26" spans="1:10" ht="18" x14ac:dyDescent="0.25">
      <c r="A26" s="12"/>
      <c r="B26" s="23" t="s">
        <v>104</v>
      </c>
      <c r="C26" s="65">
        <v>0</v>
      </c>
      <c r="D26" s="65" t="s">
        <v>100</v>
      </c>
      <c r="E26" s="17"/>
      <c r="F26" s="15"/>
      <c r="G26" s="15"/>
      <c r="H26" s="26"/>
      <c r="I26" s="15"/>
      <c r="J26" s="15"/>
    </row>
    <row r="27" spans="1:10" ht="18" x14ac:dyDescent="0.25">
      <c r="A27" s="12"/>
      <c r="B27" s="23" t="s">
        <v>105</v>
      </c>
      <c r="C27" s="65">
        <v>0</v>
      </c>
      <c r="D27" s="65" t="s">
        <v>100</v>
      </c>
      <c r="E27" s="17"/>
      <c r="F27" s="15"/>
      <c r="G27" s="15"/>
      <c r="H27" s="26"/>
      <c r="I27" s="15"/>
      <c r="J27" s="15"/>
    </row>
  </sheetData>
  <mergeCells count="11">
    <mergeCell ref="B21:E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8EAD-AF9C-4268-B932-1F331B67BBE6}">
  <sheetPr>
    <tabColor rgb="FFFF66FF"/>
  </sheetPr>
  <dimension ref="A1:J27"/>
  <sheetViews>
    <sheetView workbookViewId="0">
      <selection activeCell="L7" sqref="L7"/>
    </sheetView>
  </sheetViews>
  <sheetFormatPr defaultRowHeight="13.8" x14ac:dyDescent="0.25"/>
  <cols>
    <col min="1" max="1" width="6.296875" customWidth="1"/>
    <col min="2" max="2" width="24" customWidth="1"/>
    <col min="3" max="3" width="10.3984375" customWidth="1"/>
    <col min="4" max="4" width="9.09765625" customWidth="1"/>
    <col min="5" max="5" width="9.3984375" customWidth="1"/>
    <col min="6" max="6" width="13" customWidth="1"/>
    <col min="7" max="7" width="12.296875" customWidth="1"/>
    <col min="8" max="8" width="8.796875" customWidth="1"/>
    <col min="9" max="9" width="9.3984375" customWidth="1"/>
    <col min="10" max="10" width="12.296875" customWidth="1"/>
  </cols>
  <sheetData>
    <row r="1" spans="1:10" ht="18" x14ac:dyDescent="0.25">
      <c r="A1" s="45" t="s">
        <v>161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8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" x14ac:dyDescent="0.25">
      <c r="A3" s="45" t="s">
        <v>323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31.8" customHeight="1" x14ac:dyDescent="0.25">
      <c r="A4" s="48" t="s">
        <v>2</v>
      </c>
      <c r="B4" s="48" t="s">
        <v>3</v>
      </c>
      <c r="C4" s="49" t="s">
        <v>5</v>
      </c>
      <c r="D4" s="49" t="s">
        <v>4</v>
      </c>
      <c r="E4" s="48" t="s">
        <v>6</v>
      </c>
      <c r="F4" s="50" t="s">
        <v>7</v>
      </c>
      <c r="G4" s="48" t="s">
        <v>8</v>
      </c>
      <c r="H4" s="49" t="s">
        <v>9</v>
      </c>
      <c r="I4" s="50" t="s">
        <v>10</v>
      </c>
      <c r="J4" s="50" t="s">
        <v>11</v>
      </c>
    </row>
    <row r="5" spans="1:10" ht="36" x14ac:dyDescent="0.25">
      <c r="A5" s="48"/>
      <c r="B5" s="48"/>
      <c r="C5" s="49"/>
      <c r="D5" s="49"/>
      <c r="E5" s="48"/>
      <c r="F5" s="52" t="s">
        <v>12</v>
      </c>
      <c r="G5" s="48"/>
      <c r="H5" s="49"/>
      <c r="I5" s="52" t="s">
        <v>13</v>
      </c>
      <c r="J5" s="54" t="s">
        <v>14</v>
      </c>
    </row>
    <row r="6" spans="1:10" ht="67.8" customHeight="1" x14ac:dyDescent="0.25">
      <c r="A6" s="9">
        <v>1</v>
      </c>
      <c r="B6" s="9" t="s">
        <v>162</v>
      </c>
      <c r="C6" s="10">
        <v>40238</v>
      </c>
      <c r="D6" s="10">
        <v>40238</v>
      </c>
      <c r="E6" s="4" t="s">
        <v>15</v>
      </c>
      <c r="F6" s="9" t="s">
        <v>163</v>
      </c>
      <c r="G6" s="9" t="s">
        <v>164</v>
      </c>
      <c r="H6" s="10">
        <v>40238</v>
      </c>
      <c r="I6" s="6" t="s">
        <v>18</v>
      </c>
      <c r="J6" s="6" t="s">
        <v>165</v>
      </c>
    </row>
    <row r="7" spans="1:10" ht="64.8" customHeight="1" x14ac:dyDescent="0.25">
      <c r="A7" s="9">
        <v>2</v>
      </c>
      <c r="B7" s="9" t="s">
        <v>166</v>
      </c>
      <c r="C7" s="11">
        <v>18000</v>
      </c>
      <c r="D7" s="11">
        <v>18000</v>
      </c>
      <c r="E7" s="4" t="s">
        <v>15</v>
      </c>
      <c r="F7" s="9" t="s">
        <v>167</v>
      </c>
      <c r="G7" s="9" t="s">
        <v>168</v>
      </c>
      <c r="H7" s="11">
        <v>18000</v>
      </c>
      <c r="I7" s="9" t="s">
        <v>18</v>
      </c>
      <c r="J7" s="6" t="s">
        <v>169</v>
      </c>
    </row>
    <row r="8" spans="1:10" ht="90" x14ac:dyDescent="0.25">
      <c r="A8" s="9">
        <v>3</v>
      </c>
      <c r="B8" s="9" t="s">
        <v>170</v>
      </c>
      <c r="C8" s="11">
        <v>20000</v>
      </c>
      <c r="D8" s="11">
        <v>20000</v>
      </c>
      <c r="E8" s="4" t="s">
        <v>15</v>
      </c>
      <c r="F8" s="9" t="s">
        <v>171</v>
      </c>
      <c r="G8" s="9" t="s">
        <v>172</v>
      </c>
      <c r="H8" s="11">
        <v>20000</v>
      </c>
      <c r="I8" s="9" t="s">
        <v>18</v>
      </c>
      <c r="J8" s="6" t="s">
        <v>173</v>
      </c>
    </row>
    <row r="9" spans="1:10" ht="75" customHeight="1" x14ac:dyDescent="0.25">
      <c r="A9" s="9">
        <v>4</v>
      </c>
      <c r="B9" s="9" t="s">
        <v>174</v>
      </c>
      <c r="C9" s="11">
        <v>15000</v>
      </c>
      <c r="D9" s="11">
        <v>15000</v>
      </c>
      <c r="E9" s="4" t="s">
        <v>15</v>
      </c>
      <c r="F9" s="9" t="s">
        <v>175</v>
      </c>
      <c r="G9" s="9" t="s">
        <v>176</v>
      </c>
      <c r="H9" s="11">
        <v>15000</v>
      </c>
      <c r="I9" s="9" t="s">
        <v>18</v>
      </c>
      <c r="J9" s="6" t="s">
        <v>177</v>
      </c>
    </row>
    <row r="10" spans="1:10" ht="72" x14ac:dyDescent="0.25">
      <c r="A10" s="9">
        <v>5</v>
      </c>
      <c r="B10" s="9" t="s">
        <v>178</v>
      </c>
      <c r="C10" s="11">
        <v>30000</v>
      </c>
      <c r="D10" s="11">
        <v>30000</v>
      </c>
      <c r="E10" s="4" t="s">
        <v>15</v>
      </c>
      <c r="F10" s="9" t="s">
        <v>179</v>
      </c>
      <c r="G10" s="9" t="s">
        <v>180</v>
      </c>
      <c r="H10" s="11">
        <v>30000</v>
      </c>
      <c r="I10" s="9" t="s">
        <v>18</v>
      </c>
      <c r="J10" s="6" t="s">
        <v>181</v>
      </c>
    </row>
    <row r="11" spans="1:10" ht="72" x14ac:dyDescent="0.25">
      <c r="A11" s="9">
        <v>6</v>
      </c>
      <c r="B11" s="9" t="s">
        <v>182</v>
      </c>
      <c r="C11" s="11">
        <v>30000</v>
      </c>
      <c r="D11" s="11">
        <v>30000</v>
      </c>
      <c r="E11" s="4" t="s">
        <v>15</v>
      </c>
      <c r="F11" s="9" t="s">
        <v>183</v>
      </c>
      <c r="G11" s="9" t="s">
        <v>184</v>
      </c>
      <c r="H11" s="11">
        <v>30000</v>
      </c>
      <c r="I11" s="9" t="s">
        <v>18</v>
      </c>
      <c r="J11" s="6" t="s">
        <v>185</v>
      </c>
    </row>
    <row r="12" spans="1:10" ht="76.2" customHeight="1" x14ac:dyDescent="0.25">
      <c r="A12" s="9">
        <v>7</v>
      </c>
      <c r="B12" s="9" t="s">
        <v>186</v>
      </c>
      <c r="C12" s="11">
        <v>40000</v>
      </c>
      <c r="D12" s="11">
        <v>40000</v>
      </c>
      <c r="E12" s="4" t="s">
        <v>15</v>
      </c>
      <c r="F12" s="9" t="s">
        <v>187</v>
      </c>
      <c r="G12" s="9" t="s">
        <v>188</v>
      </c>
      <c r="H12" s="11">
        <v>40000</v>
      </c>
      <c r="I12" s="9" t="s">
        <v>18</v>
      </c>
      <c r="J12" s="6" t="s">
        <v>189</v>
      </c>
    </row>
    <row r="13" spans="1:10" ht="72" x14ac:dyDescent="0.25">
      <c r="A13" s="9">
        <v>8</v>
      </c>
      <c r="B13" s="9" t="s">
        <v>190</v>
      </c>
      <c r="C13" s="11">
        <v>30000</v>
      </c>
      <c r="D13" s="11">
        <v>30000</v>
      </c>
      <c r="E13" s="4" t="s">
        <v>15</v>
      </c>
      <c r="F13" s="9" t="s">
        <v>191</v>
      </c>
      <c r="G13" s="9" t="s">
        <v>192</v>
      </c>
      <c r="H13" s="11">
        <v>30000</v>
      </c>
      <c r="I13" s="9" t="s">
        <v>18</v>
      </c>
      <c r="J13" s="6" t="s">
        <v>193</v>
      </c>
    </row>
    <row r="14" spans="1:10" ht="72" x14ac:dyDescent="0.25">
      <c r="A14" s="9">
        <v>9</v>
      </c>
      <c r="B14" s="9" t="s">
        <v>194</v>
      </c>
      <c r="C14" s="11">
        <v>35000</v>
      </c>
      <c r="D14" s="11">
        <v>35000</v>
      </c>
      <c r="E14" s="4" t="s">
        <v>15</v>
      </c>
      <c r="F14" s="9" t="s">
        <v>195</v>
      </c>
      <c r="G14" s="9" t="s">
        <v>196</v>
      </c>
      <c r="H14" s="11">
        <v>35000</v>
      </c>
      <c r="I14" s="6" t="s">
        <v>18</v>
      </c>
      <c r="J14" s="6" t="s">
        <v>197</v>
      </c>
    </row>
    <row r="15" spans="1:10" ht="90" x14ac:dyDescent="0.25">
      <c r="A15" s="9">
        <v>10</v>
      </c>
      <c r="B15" s="9" t="s">
        <v>198</v>
      </c>
      <c r="C15" s="24">
        <v>7028.83</v>
      </c>
      <c r="D15" s="24">
        <v>7028.83</v>
      </c>
      <c r="E15" s="4" t="s">
        <v>15</v>
      </c>
      <c r="F15" s="9" t="s">
        <v>199</v>
      </c>
      <c r="G15" s="9" t="s">
        <v>200</v>
      </c>
      <c r="H15" s="24">
        <v>7028.83</v>
      </c>
      <c r="I15" s="9" t="s">
        <v>18</v>
      </c>
      <c r="J15" s="6" t="s">
        <v>201</v>
      </c>
    </row>
    <row r="16" spans="1:10" ht="90" x14ac:dyDescent="0.25">
      <c r="A16" s="9">
        <v>11</v>
      </c>
      <c r="B16" s="9" t="s">
        <v>202</v>
      </c>
      <c r="C16" s="11">
        <v>9860</v>
      </c>
      <c r="D16" s="11">
        <v>9860</v>
      </c>
      <c r="E16" s="4" t="s">
        <v>15</v>
      </c>
      <c r="F16" s="9" t="s">
        <v>203</v>
      </c>
      <c r="G16" s="9" t="s">
        <v>204</v>
      </c>
      <c r="H16" s="11">
        <v>9860</v>
      </c>
      <c r="I16" s="9" t="s">
        <v>18</v>
      </c>
      <c r="J16" s="6" t="s">
        <v>205</v>
      </c>
    </row>
    <row r="17" spans="1:10" ht="54" x14ac:dyDescent="0.25">
      <c r="A17" s="9">
        <v>12</v>
      </c>
      <c r="B17" s="9" t="s">
        <v>206</v>
      </c>
      <c r="C17" s="11">
        <v>3000</v>
      </c>
      <c r="D17" s="11">
        <v>3000</v>
      </c>
      <c r="E17" s="4" t="s">
        <v>15</v>
      </c>
      <c r="F17" s="9" t="s">
        <v>207</v>
      </c>
      <c r="G17" s="9" t="s">
        <v>208</v>
      </c>
      <c r="H17" s="11">
        <v>3000</v>
      </c>
      <c r="I17" s="9" t="s">
        <v>18</v>
      </c>
      <c r="J17" s="6" t="s">
        <v>209</v>
      </c>
    </row>
    <row r="18" spans="1:10" ht="108" x14ac:dyDescent="0.25">
      <c r="A18" s="9">
        <v>13</v>
      </c>
      <c r="B18" s="9" t="s">
        <v>210</v>
      </c>
      <c r="C18" s="11">
        <v>219912</v>
      </c>
      <c r="D18" s="11">
        <v>219912</v>
      </c>
      <c r="E18" s="4" t="s">
        <v>15</v>
      </c>
      <c r="F18" s="9" t="s">
        <v>211</v>
      </c>
      <c r="G18" s="9" t="s">
        <v>212</v>
      </c>
      <c r="H18" s="11">
        <v>219912</v>
      </c>
      <c r="I18" s="9" t="s">
        <v>18</v>
      </c>
      <c r="J18" s="6" t="s">
        <v>213</v>
      </c>
    </row>
    <row r="19" spans="1:10" ht="54" x14ac:dyDescent="0.25">
      <c r="A19" s="9">
        <v>14</v>
      </c>
      <c r="B19" s="9" t="s">
        <v>214</v>
      </c>
      <c r="C19" s="11">
        <v>11000</v>
      </c>
      <c r="D19" s="11">
        <v>11000</v>
      </c>
      <c r="E19" s="4" t="s">
        <v>15</v>
      </c>
      <c r="F19" s="9" t="s">
        <v>215</v>
      </c>
      <c r="G19" s="9" t="s">
        <v>216</v>
      </c>
      <c r="H19" s="11">
        <v>11000</v>
      </c>
      <c r="I19" s="6" t="s">
        <v>18</v>
      </c>
      <c r="J19" s="6" t="s">
        <v>217</v>
      </c>
    </row>
    <row r="20" spans="1:10" ht="72" x14ac:dyDescent="0.25">
      <c r="A20" s="9">
        <v>15</v>
      </c>
      <c r="B20" s="9" t="s">
        <v>218</v>
      </c>
      <c r="C20" s="11">
        <v>26250</v>
      </c>
      <c r="D20" s="11">
        <v>26250</v>
      </c>
      <c r="E20" s="4" t="s">
        <v>15</v>
      </c>
      <c r="F20" s="9" t="s">
        <v>219</v>
      </c>
      <c r="G20" s="9" t="s">
        <v>220</v>
      </c>
      <c r="H20" s="11">
        <v>26250</v>
      </c>
      <c r="I20" s="6" t="s">
        <v>18</v>
      </c>
      <c r="J20" s="6" t="s">
        <v>221</v>
      </c>
    </row>
    <row r="21" spans="1:10" ht="18" x14ac:dyDescent="0.25">
      <c r="A21" s="12"/>
      <c r="B21" s="43" t="s">
        <v>324</v>
      </c>
      <c r="C21" s="43"/>
      <c r="D21" s="43"/>
      <c r="E21" s="43"/>
      <c r="F21" s="43"/>
      <c r="G21" s="15"/>
      <c r="H21" s="67">
        <f>SUM(H6:H20)</f>
        <v>535288.83000000007</v>
      </c>
      <c r="I21" s="15"/>
      <c r="J21" s="15"/>
    </row>
    <row r="22" spans="1:10" ht="18" x14ac:dyDescent="0.25">
      <c r="A22" s="12"/>
      <c r="B22" s="56" t="s">
        <v>96</v>
      </c>
      <c r="C22" s="57" t="s">
        <v>97</v>
      </c>
      <c r="D22" s="57" t="s">
        <v>98</v>
      </c>
      <c r="E22" s="17"/>
      <c r="F22" s="15"/>
      <c r="G22" s="15"/>
      <c r="H22" s="26"/>
      <c r="I22" s="15"/>
      <c r="J22" s="15"/>
    </row>
    <row r="23" spans="1:10" ht="18" x14ac:dyDescent="0.25">
      <c r="A23" s="12"/>
      <c r="B23" s="23" t="s">
        <v>99</v>
      </c>
      <c r="C23" s="61">
        <v>0</v>
      </c>
      <c r="D23" s="61" t="s">
        <v>100</v>
      </c>
      <c r="E23" s="17"/>
      <c r="F23" s="15"/>
      <c r="G23" s="15"/>
      <c r="H23" s="26"/>
      <c r="I23" s="15"/>
      <c r="J23" s="15"/>
    </row>
    <row r="24" spans="1:10" ht="18" x14ac:dyDescent="0.25">
      <c r="A24" s="12"/>
      <c r="B24" s="23" t="s">
        <v>101</v>
      </c>
      <c r="C24" s="61">
        <v>0</v>
      </c>
      <c r="D24" s="61" t="s">
        <v>100</v>
      </c>
      <c r="E24" s="15"/>
      <c r="F24" s="15"/>
      <c r="G24" s="15"/>
      <c r="H24" s="26"/>
      <c r="I24" s="15"/>
      <c r="J24" s="15"/>
    </row>
    <row r="25" spans="1:10" ht="18" x14ac:dyDescent="0.25">
      <c r="A25" s="12"/>
      <c r="B25" s="23" t="s">
        <v>102</v>
      </c>
      <c r="C25" s="61" t="s">
        <v>222</v>
      </c>
      <c r="D25" s="68">
        <v>535288.82999999996</v>
      </c>
      <c r="E25" s="15"/>
      <c r="F25" s="15"/>
      <c r="G25" s="15"/>
      <c r="H25" s="26"/>
      <c r="I25" s="15"/>
      <c r="J25" s="15"/>
    </row>
    <row r="26" spans="1:10" ht="18" x14ac:dyDescent="0.25">
      <c r="A26" s="12"/>
      <c r="B26" s="23" t="s">
        <v>104</v>
      </c>
      <c r="C26" s="61">
        <v>0</v>
      </c>
      <c r="D26" s="61" t="s">
        <v>100</v>
      </c>
      <c r="E26" s="12"/>
      <c r="F26" s="15"/>
      <c r="G26" s="15"/>
      <c r="H26" s="26"/>
      <c r="I26" s="12"/>
      <c r="J26" s="15"/>
    </row>
    <row r="27" spans="1:10" ht="18" x14ac:dyDescent="0.25">
      <c r="A27" s="12"/>
      <c r="B27" s="23" t="s">
        <v>105</v>
      </c>
      <c r="C27" s="61">
        <v>0</v>
      </c>
      <c r="D27" s="61" t="s">
        <v>100</v>
      </c>
      <c r="E27" s="15"/>
      <c r="F27" s="15"/>
      <c r="G27" s="15"/>
      <c r="H27" s="26"/>
      <c r="I27" s="15"/>
      <c r="J27" s="15"/>
    </row>
  </sheetData>
  <mergeCells count="11">
    <mergeCell ref="B21:F21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A25A-44F2-4796-AE8E-2CC05B467C77}">
  <sheetPr>
    <tabColor rgb="FFFFFF00"/>
  </sheetPr>
  <dimension ref="A1:J25"/>
  <sheetViews>
    <sheetView topLeftCell="A22" workbookViewId="0">
      <selection activeCell="F27" sqref="F27"/>
    </sheetView>
  </sheetViews>
  <sheetFormatPr defaultRowHeight="13.8" x14ac:dyDescent="0.25"/>
  <cols>
    <col min="1" max="1" width="5.3984375" customWidth="1"/>
    <col min="2" max="2" width="26.19921875" customWidth="1"/>
    <col min="3" max="3" width="10.296875" customWidth="1"/>
    <col min="4" max="4" width="8.796875" customWidth="1"/>
    <col min="5" max="5" width="10" customWidth="1"/>
    <col min="6" max="6" width="13.8984375" customWidth="1"/>
    <col min="7" max="7" width="11.69921875" customWidth="1"/>
    <col min="8" max="8" width="9.59765625" customWidth="1"/>
    <col min="10" max="10" width="11" customWidth="1"/>
  </cols>
  <sheetData>
    <row r="1" spans="1:10" ht="18" x14ac:dyDescent="0.25">
      <c r="A1" s="45" t="s">
        <v>223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8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" x14ac:dyDescent="0.25">
      <c r="A3" s="45" t="s">
        <v>325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36" x14ac:dyDescent="0.35">
      <c r="A4" s="48" t="s">
        <v>2</v>
      </c>
      <c r="B4" s="48" t="s">
        <v>3</v>
      </c>
      <c r="C4" s="49" t="s">
        <v>5</v>
      </c>
      <c r="D4" s="49" t="s">
        <v>4</v>
      </c>
      <c r="E4" s="48" t="s">
        <v>6</v>
      </c>
      <c r="F4" s="69" t="s">
        <v>7</v>
      </c>
      <c r="G4" s="48" t="s">
        <v>8</v>
      </c>
      <c r="H4" s="51" t="s">
        <v>107</v>
      </c>
      <c r="I4" s="50" t="s">
        <v>10</v>
      </c>
      <c r="J4" s="50" t="s">
        <v>11</v>
      </c>
    </row>
    <row r="5" spans="1:10" ht="36" x14ac:dyDescent="0.25">
      <c r="A5" s="48"/>
      <c r="B5" s="48"/>
      <c r="C5" s="49"/>
      <c r="D5" s="49"/>
      <c r="E5" s="48"/>
      <c r="F5" s="52" t="s">
        <v>12</v>
      </c>
      <c r="G5" s="48"/>
      <c r="H5" s="53"/>
      <c r="I5" s="52" t="s">
        <v>13</v>
      </c>
      <c r="J5" s="54" t="s">
        <v>14</v>
      </c>
    </row>
    <row r="6" spans="1:10" ht="72" x14ac:dyDescent="0.25">
      <c r="A6" s="9">
        <v>1</v>
      </c>
      <c r="B6" s="9" t="s">
        <v>224</v>
      </c>
      <c r="C6" s="11">
        <v>27369</v>
      </c>
      <c r="D6" s="7">
        <v>27369</v>
      </c>
      <c r="E6" s="4" t="s">
        <v>15</v>
      </c>
      <c r="F6" s="9" t="s">
        <v>225</v>
      </c>
      <c r="G6" s="9" t="s">
        <v>226</v>
      </c>
      <c r="H6" s="28">
        <v>27369</v>
      </c>
      <c r="I6" s="6" t="s">
        <v>18</v>
      </c>
      <c r="J6" s="6" t="s">
        <v>227</v>
      </c>
    </row>
    <row r="7" spans="1:10" ht="72" x14ac:dyDescent="0.25">
      <c r="A7" s="9">
        <v>2</v>
      </c>
      <c r="B7" s="9" t="s">
        <v>228</v>
      </c>
      <c r="C7" s="11">
        <v>1400</v>
      </c>
      <c r="D7" s="11">
        <v>1400</v>
      </c>
      <c r="E7" s="4" t="s">
        <v>15</v>
      </c>
      <c r="F7" s="9" t="s">
        <v>229</v>
      </c>
      <c r="G7" s="9" t="s">
        <v>230</v>
      </c>
      <c r="H7" s="28">
        <v>1400</v>
      </c>
      <c r="I7" s="9" t="s">
        <v>18</v>
      </c>
      <c r="J7" s="6" t="s">
        <v>231</v>
      </c>
    </row>
    <row r="8" spans="1:10" ht="72" x14ac:dyDescent="0.25">
      <c r="A8" s="9">
        <v>3</v>
      </c>
      <c r="B8" s="9" t="s">
        <v>232</v>
      </c>
      <c r="C8" s="11">
        <v>288000</v>
      </c>
      <c r="D8" s="11">
        <v>288000</v>
      </c>
      <c r="E8" s="4" t="s">
        <v>15</v>
      </c>
      <c r="F8" s="9" t="s">
        <v>233</v>
      </c>
      <c r="G8" s="9" t="s">
        <v>234</v>
      </c>
      <c r="H8" s="28">
        <v>288000</v>
      </c>
      <c r="I8" s="9" t="s">
        <v>18</v>
      </c>
      <c r="J8" s="6" t="s">
        <v>235</v>
      </c>
    </row>
    <row r="9" spans="1:10" ht="72" x14ac:dyDescent="0.25">
      <c r="A9" s="9">
        <v>4</v>
      </c>
      <c r="B9" s="9" t="s">
        <v>236</v>
      </c>
      <c r="C9" s="11">
        <v>18940</v>
      </c>
      <c r="D9" s="11">
        <v>18940</v>
      </c>
      <c r="E9" s="4" t="s">
        <v>15</v>
      </c>
      <c r="F9" s="9" t="s">
        <v>237</v>
      </c>
      <c r="G9" s="9" t="s">
        <v>238</v>
      </c>
      <c r="H9" s="28">
        <v>18940</v>
      </c>
      <c r="I9" s="9" t="s">
        <v>18</v>
      </c>
      <c r="J9" s="6" t="s">
        <v>239</v>
      </c>
    </row>
    <row r="10" spans="1:10" ht="72" x14ac:dyDescent="0.25">
      <c r="A10" s="9">
        <v>5</v>
      </c>
      <c r="B10" s="9" t="s">
        <v>240</v>
      </c>
      <c r="C10" s="11">
        <v>5900</v>
      </c>
      <c r="D10" s="11">
        <v>5900</v>
      </c>
      <c r="E10" s="4" t="s">
        <v>15</v>
      </c>
      <c r="F10" s="9" t="s">
        <v>241</v>
      </c>
      <c r="G10" s="9" t="s">
        <v>242</v>
      </c>
      <c r="H10" s="28">
        <v>5900</v>
      </c>
      <c r="I10" s="9" t="s">
        <v>18</v>
      </c>
      <c r="J10" s="6" t="s">
        <v>243</v>
      </c>
    </row>
    <row r="11" spans="1:10" ht="72" x14ac:dyDescent="0.25">
      <c r="A11" s="9">
        <v>6</v>
      </c>
      <c r="B11" s="9" t="s">
        <v>244</v>
      </c>
      <c r="C11" s="11">
        <v>49888</v>
      </c>
      <c r="D11" s="11">
        <v>49888</v>
      </c>
      <c r="E11" s="4" t="s">
        <v>15</v>
      </c>
      <c r="F11" s="9" t="s">
        <v>245</v>
      </c>
      <c r="G11" s="9" t="s">
        <v>246</v>
      </c>
      <c r="H11" s="28">
        <v>49888</v>
      </c>
      <c r="I11" s="9" t="s">
        <v>18</v>
      </c>
      <c r="J11" s="6" t="s">
        <v>247</v>
      </c>
    </row>
    <row r="12" spans="1:10" ht="72" x14ac:dyDescent="0.25">
      <c r="A12" s="9">
        <v>7</v>
      </c>
      <c r="B12" s="9" t="s">
        <v>248</v>
      </c>
      <c r="C12" s="11">
        <v>8388</v>
      </c>
      <c r="D12" s="11">
        <v>8388</v>
      </c>
      <c r="E12" s="4" t="s">
        <v>15</v>
      </c>
      <c r="F12" s="9" t="s">
        <v>249</v>
      </c>
      <c r="G12" s="9" t="s">
        <v>250</v>
      </c>
      <c r="H12" s="28">
        <v>8388</v>
      </c>
      <c r="I12" s="9" t="s">
        <v>18</v>
      </c>
      <c r="J12" s="6" t="s">
        <v>251</v>
      </c>
    </row>
    <row r="13" spans="1:10" ht="72" x14ac:dyDescent="0.25">
      <c r="A13" s="9">
        <v>8</v>
      </c>
      <c r="B13" s="9" t="s">
        <v>252</v>
      </c>
      <c r="C13" s="11">
        <v>24200</v>
      </c>
      <c r="D13" s="11">
        <v>24200</v>
      </c>
      <c r="E13" s="4" t="s">
        <v>15</v>
      </c>
      <c r="F13" s="9" t="s">
        <v>253</v>
      </c>
      <c r="G13" s="9" t="s">
        <v>254</v>
      </c>
      <c r="H13" s="28">
        <v>24200</v>
      </c>
      <c r="I13" s="9" t="s">
        <v>18</v>
      </c>
      <c r="J13" s="6" t="s">
        <v>255</v>
      </c>
    </row>
    <row r="14" spans="1:10" ht="72" x14ac:dyDescent="0.25">
      <c r="A14" s="9">
        <v>9</v>
      </c>
      <c r="B14" s="9" t="s">
        <v>256</v>
      </c>
      <c r="C14" s="11">
        <v>8100</v>
      </c>
      <c r="D14" s="11">
        <v>8100</v>
      </c>
      <c r="E14" s="4" t="s">
        <v>15</v>
      </c>
      <c r="F14" s="9" t="s">
        <v>257</v>
      </c>
      <c r="G14" s="9" t="s">
        <v>258</v>
      </c>
      <c r="H14" s="28">
        <v>8100</v>
      </c>
      <c r="I14" s="6" t="s">
        <v>18</v>
      </c>
      <c r="J14" s="6" t="s">
        <v>259</v>
      </c>
    </row>
    <row r="15" spans="1:10" ht="72" x14ac:dyDescent="0.25">
      <c r="A15" s="9">
        <v>10</v>
      </c>
      <c r="B15" s="9" t="s">
        <v>260</v>
      </c>
      <c r="C15" s="11">
        <v>99000</v>
      </c>
      <c r="D15" s="11">
        <v>101000</v>
      </c>
      <c r="E15" s="4" t="s">
        <v>15</v>
      </c>
      <c r="F15" s="9" t="s">
        <v>261</v>
      </c>
      <c r="G15" s="9" t="s">
        <v>262</v>
      </c>
      <c r="H15" s="28">
        <v>99000</v>
      </c>
      <c r="I15" s="9" t="s">
        <v>18</v>
      </c>
      <c r="J15" s="6" t="s">
        <v>263</v>
      </c>
    </row>
    <row r="16" spans="1:10" ht="72" x14ac:dyDescent="0.25">
      <c r="A16" s="9">
        <v>11</v>
      </c>
      <c r="B16" s="9" t="s">
        <v>264</v>
      </c>
      <c r="C16" s="11">
        <v>101200</v>
      </c>
      <c r="D16" s="11">
        <v>108000</v>
      </c>
      <c r="E16" s="4" t="s">
        <v>15</v>
      </c>
      <c r="F16" s="9" t="s">
        <v>265</v>
      </c>
      <c r="G16" s="9" t="s">
        <v>266</v>
      </c>
      <c r="H16" s="28">
        <v>101200</v>
      </c>
      <c r="I16" s="9" t="s">
        <v>18</v>
      </c>
      <c r="J16" s="6" t="s">
        <v>267</v>
      </c>
    </row>
    <row r="17" spans="1:10" ht="72" x14ac:dyDescent="0.25">
      <c r="A17" s="9">
        <v>12</v>
      </c>
      <c r="B17" s="9" t="s">
        <v>268</v>
      </c>
      <c r="C17" s="11">
        <v>207000</v>
      </c>
      <c r="D17" s="11">
        <v>210000</v>
      </c>
      <c r="E17" s="4" t="s">
        <v>15</v>
      </c>
      <c r="F17" s="9" t="s">
        <v>269</v>
      </c>
      <c r="G17" s="9" t="s">
        <v>270</v>
      </c>
      <c r="H17" s="28">
        <v>207000</v>
      </c>
      <c r="I17" s="9" t="s">
        <v>18</v>
      </c>
      <c r="J17" s="6" t="s">
        <v>271</v>
      </c>
    </row>
    <row r="18" spans="1:10" ht="18" x14ac:dyDescent="0.25">
      <c r="A18" s="12"/>
      <c r="B18" s="13"/>
      <c r="C18" s="25"/>
      <c r="D18" s="25"/>
      <c r="E18" s="26"/>
      <c r="F18" s="12"/>
      <c r="G18" s="12"/>
      <c r="H18" s="55">
        <f>SUM(H6:H17)</f>
        <v>839385</v>
      </c>
      <c r="I18" s="12"/>
      <c r="J18" s="15"/>
    </row>
    <row r="19" spans="1:10" ht="18" x14ac:dyDescent="0.25">
      <c r="A19" s="12"/>
      <c r="B19" s="43" t="s">
        <v>272</v>
      </c>
      <c r="C19" s="43"/>
      <c r="D19" s="43"/>
      <c r="E19" s="43"/>
      <c r="F19" s="43"/>
      <c r="G19" s="43"/>
      <c r="H19" s="17"/>
      <c r="I19" s="15"/>
      <c r="J19" s="15"/>
    </row>
    <row r="20" spans="1:10" ht="18" x14ac:dyDescent="0.25">
      <c r="A20" s="12"/>
      <c r="B20" s="56" t="s">
        <v>96</v>
      </c>
      <c r="C20" s="57" t="s">
        <v>97</v>
      </c>
      <c r="D20" s="57" t="s">
        <v>98</v>
      </c>
      <c r="E20" s="17"/>
      <c r="F20" s="15"/>
      <c r="G20" s="15"/>
      <c r="H20" s="17"/>
      <c r="I20" s="15"/>
      <c r="J20" s="15"/>
    </row>
    <row r="21" spans="1:10" ht="18" x14ac:dyDescent="0.25">
      <c r="A21" s="12"/>
      <c r="B21" s="23" t="s">
        <v>99</v>
      </c>
      <c r="C21" s="65">
        <v>0</v>
      </c>
      <c r="D21" s="65" t="s">
        <v>100</v>
      </c>
      <c r="E21" s="17"/>
      <c r="F21" s="15"/>
      <c r="G21" s="15"/>
      <c r="H21" s="17"/>
      <c r="I21" s="15"/>
      <c r="J21" s="15"/>
    </row>
    <row r="22" spans="1:10" ht="18" x14ac:dyDescent="0.25">
      <c r="A22" s="12"/>
      <c r="B22" s="23" t="s">
        <v>101</v>
      </c>
      <c r="C22" s="65">
        <v>0</v>
      </c>
      <c r="D22" s="65" t="s">
        <v>100</v>
      </c>
      <c r="E22" s="15"/>
      <c r="F22" s="15"/>
      <c r="G22" s="15"/>
      <c r="H22" s="17"/>
      <c r="I22" s="15"/>
      <c r="J22" s="15"/>
    </row>
    <row r="23" spans="1:10" ht="18" x14ac:dyDescent="0.25">
      <c r="A23" s="12"/>
      <c r="B23" s="23" t="s">
        <v>102</v>
      </c>
      <c r="C23" s="65" t="s">
        <v>273</v>
      </c>
      <c r="D23" s="70">
        <v>839385</v>
      </c>
      <c r="E23" s="17"/>
      <c r="F23" s="15"/>
      <c r="G23" s="15"/>
      <c r="H23" s="17"/>
      <c r="I23" s="15"/>
      <c r="J23" s="15"/>
    </row>
    <row r="24" spans="1:10" ht="18" x14ac:dyDescent="0.25">
      <c r="A24" s="12"/>
      <c r="B24" s="23" t="s">
        <v>104</v>
      </c>
      <c r="C24" s="65">
        <v>0</v>
      </c>
      <c r="D24" s="65" t="s">
        <v>100</v>
      </c>
      <c r="E24" s="17"/>
      <c r="F24" s="15"/>
      <c r="G24" s="15"/>
      <c r="H24" s="17"/>
      <c r="I24" s="15"/>
      <c r="J24" s="15"/>
    </row>
    <row r="25" spans="1:10" ht="18" x14ac:dyDescent="0.25">
      <c r="A25" s="12"/>
      <c r="B25" s="23" t="s">
        <v>105</v>
      </c>
      <c r="C25" s="65">
        <v>0</v>
      </c>
      <c r="D25" s="65" t="s">
        <v>100</v>
      </c>
      <c r="E25" s="17"/>
      <c r="F25" s="15"/>
      <c r="G25" s="15"/>
      <c r="H25" s="17"/>
      <c r="I25" s="15"/>
      <c r="J25" s="15"/>
    </row>
  </sheetData>
  <mergeCells count="11">
    <mergeCell ref="B19:G19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299E-BFEA-45BA-90B5-0E2D15EF253B}">
  <sheetPr>
    <tabColor rgb="FFFF66FF"/>
  </sheetPr>
  <dimension ref="A1:J15"/>
  <sheetViews>
    <sheetView topLeftCell="A6" workbookViewId="0">
      <selection activeCell="G15" sqref="G15"/>
    </sheetView>
  </sheetViews>
  <sheetFormatPr defaultRowHeight="13.8" x14ac:dyDescent="0.25"/>
  <cols>
    <col min="1" max="1" width="6.59765625" customWidth="1"/>
    <col min="2" max="2" width="24.69921875" customWidth="1"/>
    <col min="3" max="3" width="10.19921875" customWidth="1"/>
    <col min="4" max="4" width="10.69921875" customWidth="1"/>
    <col min="5" max="5" width="11.3984375" customWidth="1"/>
    <col min="6" max="6" width="12.69921875" customWidth="1"/>
    <col min="7" max="7" width="11.8984375" customWidth="1"/>
    <col min="8" max="8" width="10.69921875" customWidth="1"/>
    <col min="9" max="9" width="9.296875" customWidth="1"/>
    <col min="10" max="10" width="11.09765625" customWidth="1"/>
  </cols>
  <sheetData>
    <row r="1" spans="1:10" ht="18" x14ac:dyDescent="0.35">
      <c r="A1" s="47" t="s">
        <v>274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" x14ac:dyDescent="0.35">
      <c r="A3" s="47" t="s">
        <v>326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36" x14ac:dyDescent="0.25">
      <c r="A4" s="71" t="s">
        <v>2</v>
      </c>
      <c r="B4" s="71" t="s">
        <v>3</v>
      </c>
      <c r="C4" s="72" t="s">
        <v>5</v>
      </c>
      <c r="D4" s="72" t="s">
        <v>4</v>
      </c>
      <c r="E4" s="71" t="s">
        <v>6</v>
      </c>
      <c r="F4" s="73" t="s">
        <v>7</v>
      </c>
      <c r="G4" s="71" t="s">
        <v>8</v>
      </c>
      <c r="H4" s="74" t="s">
        <v>9</v>
      </c>
      <c r="I4" s="73" t="s">
        <v>10</v>
      </c>
      <c r="J4" s="73" t="s">
        <v>11</v>
      </c>
    </row>
    <row r="5" spans="1:10" ht="36" x14ac:dyDescent="0.25">
      <c r="A5" s="71"/>
      <c r="B5" s="71"/>
      <c r="C5" s="72"/>
      <c r="D5" s="72"/>
      <c r="E5" s="71"/>
      <c r="F5" s="75" t="s">
        <v>12</v>
      </c>
      <c r="G5" s="71"/>
      <c r="H5" s="76"/>
      <c r="I5" s="75" t="s">
        <v>13</v>
      </c>
      <c r="J5" s="75" t="s">
        <v>14</v>
      </c>
    </row>
    <row r="6" spans="1:10" ht="106.2" customHeight="1" x14ac:dyDescent="0.25">
      <c r="A6" s="29">
        <v>1</v>
      </c>
      <c r="B6" s="9" t="s">
        <v>275</v>
      </c>
      <c r="C6" s="30">
        <v>29920</v>
      </c>
      <c r="D6" s="31">
        <v>29920</v>
      </c>
      <c r="E6" s="32" t="s">
        <v>15</v>
      </c>
      <c r="F6" s="29" t="s">
        <v>276</v>
      </c>
      <c r="G6" s="29" t="s">
        <v>277</v>
      </c>
      <c r="H6" s="30">
        <v>29920</v>
      </c>
      <c r="I6" s="29" t="s">
        <v>18</v>
      </c>
      <c r="J6" s="29" t="s">
        <v>278</v>
      </c>
    </row>
    <row r="7" spans="1:10" ht="76.8" customHeight="1" x14ac:dyDescent="0.25">
      <c r="A7" s="29">
        <v>2</v>
      </c>
      <c r="B7" s="29" t="s">
        <v>279</v>
      </c>
      <c r="C7" s="30">
        <v>17589</v>
      </c>
      <c r="D7" s="30">
        <v>17589</v>
      </c>
      <c r="E7" s="32" t="s">
        <v>15</v>
      </c>
      <c r="F7" s="29" t="s">
        <v>280</v>
      </c>
      <c r="G7" s="29" t="s">
        <v>281</v>
      </c>
      <c r="H7" s="30">
        <v>17589</v>
      </c>
      <c r="I7" s="29" t="s">
        <v>18</v>
      </c>
      <c r="J7" s="29" t="s">
        <v>282</v>
      </c>
    </row>
    <row r="8" spans="1:10" ht="18" x14ac:dyDescent="0.25">
      <c r="A8" s="34"/>
      <c r="B8" s="33"/>
      <c r="C8" s="37"/>
      <c r="D8" s="37"/>
      <c r="E8" s="38"/>
      <c r="F8" s="34"/>
      <c r="G8" s="34"/>
      <c r="H8" s="77">
        <f>SUM(H6:H7)</f>
        <v>47509</v>
      </c>
      <c r="I8" s="34"/>
      <c r="J8" s="34"/>
    </row>
    <row r="9" spans="1:10" ht="18" x14ac:dyDescent="0.25">
      <c r="A9" s="34"/>
      <c r="B9" s="46" t="s">
        <v>283</v>
      </c>
      <c r="C9" s="46"/>
      <c r="D9" s="46"/>
      <c r="E9" s="46"/>
      <c r="F9" s="46"/>
      <c r="G9" s="34"/>
      <c r="H9" s="35"/>
      <c r="I9" s="34"/>
      <c r="J9" s="34"/>
    </row>
    <row r="10" spans="1:10" ht="18" x14ac:dyDescent="0.25">
      <c r="A10" s="34"/>
      <c r="B10" s="78" t="s">
        <v>96</v>
      </c>
      <c r="C10" s="79" t="s">
        <v>97</v>
      </c>
      <c r="D10" s="79" t="s">
        <v>98</v>
      </c>
      <c r="E10" s="34"/>
      <c r="F10" s="34"/>
      <c r="G10" s="34"/>
      <c r="H10" s="36"/>
      <c r="I10" s="34"/>
      <c r="J10" s="34"/>
    </row>
    <row r="11" spans="1:10" ht="18" x14ac:dyDescent="0.25">
      <c r="A11" s="34"/>
      <c r="B11" s="39" t="s">
        <v>99</v>
      </c>
      <c r="C11" s="65">
        <v>0</v>
      </c>
      <c r="D11" s="65" t="s">
        <v>100</v>
      </c>
      <c r="E11" s="34"/>
      <c r="F11" s="34"/>
      <c r="G11" s="34"/>
      <c r="H11" s="36"/>
      <c r="I11" s="34"/>
      <c r="J11" s="34"/>
    </row>
    <row r="12" spans="1:10" ht="18" x14ac:dyDescent="0.25">
      <c r="A12" s="34"/>
      <c r="B12" s="39" t="s">
        <v>101</v>
      </c>
      <c r="C12" s="65">
        <v>0</v>
      </c>
      <c r="D12" s="65" t="s">
        <v>100</v>
      </c>
      <c r="E12" s="34"/>
      <c r="F12" s="34"/>
      <c r="G12" s="34"/>
      <c r="H12" s="36"/>
      <c r="I12" s="34"/>
      <c r="J12" s="34"/>
    </row>
    <row r="13" spans="1:10" ht="18" x14ac:dyDescent="0.25">
      <c r="A13" s="34"/>
      <c r="B13" s="39" t="s">
        <v>102</v>
      </c>
      <c r="C13" s="65" t="s">
        <v>284</v>
      </c>
      <c r="D13" s="70">
        <f>D6+D7</f>
        <v>47509</v>
      </c>
      <c r="E13" s="34"/>
      <c r="F13" s="34"/>
      <c r="G13" s="34"/>
      <c r="H13" s="36"/>
      <c r="I13" s="34"/>
      <c r="J13" s="34"/>
    </row>
    <row r="14" spans="1:10" ht="18" x14ac:dyDescent="0.25">
      <c r="A14" s="34"/>
      <c r="B14" s="39" t="s">
        <v>104</v>
      </c>
      <c r="C14" s="65">
        <v>0</v>
      </c>
      <c r="D14" s="65">
        <v>0</v>
      </c>
      <c r="E14" s="34"/>
      <c r="F14" s="34"/>
      <c r="G14" s="34"/>
      <c r="H14" s="36"/>
      <c r="I14" s="34"/>
      <c r="J14" s="34"/>
    </row>
    <row r="15" spans="1:10" ht="18" x14ac:dyDescent="0.25">
      <c r="A15" s="34"/>
      <c r="B15" s="39" t="s">
        <v>105</v>
      </c>
      <c r="C15" s="65">
        <v>0</v>
      </c>
      <c r="D15" s="65" t="s">
        <v>100</v>
      </c>
      <c r="E15" s="36"/>
      <c r="F15" s="34"/>
      <c r="G15" s="34"/>
      <c r="H15" s="36"/>
      <c r="I15" s="34"/>
      <c r="J15" s="34"/>
    </row>
  </sheetData>
  <mergeCells count="11">
    <mergeCell ref="B9:F9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9D55-46FE-4FEF-A1DF-EF02C35DEB96}">
  <sheetPr>
    <tabColor rgb="FFFFFF00"/>
  </sheetPr>
  <dimension ref="A1:J22"/>
  <sheetViews>
    <sheetView tabSelected="1" workbookViewId="0">
      <selection activeCell="I24" sqref="I24"/>
    </sheetView>
  </sheetViews>
  <sheetFormatPr defaultRowHeight="13.8" x14ac:dyDescent="0.25"/>
  <cols>
    <col min="1" max="1" width="5.3984375" customWidth="1"/>
    <col min="2" max="2" width="25.296875" customWidth="1"/>
    <col min="4" max="4" width="8.796875" customWidth="1"/>
    <col min="5" max="5" width="9.8984375" customWidth="1"/>
    <col min="6" max="6" width="13.3984375" customWidth="1"/>
    <col min="7" max="7" width="12" customWidth="1"/>
    <col min="8" max="8" width="10.59765625" customWidth="1"/>
    <col min="10" max="10" width="12.796875" customWidth="1"/>
  </cols>
  <sheetData>
    <row r="1" spans="1:10" ht="18" x14ac:dyDescent="0.25">
      <c r="A1" s="45" t="s">
        <v>285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8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" x14ac:dyDescent="0.25">
      <c r="A3" s="45" t="s">
        <v>327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8" x14ac:dyDescent="0.25">
      <c r="A4" s="19"/>
      <c r="B4" s="19"/>
      <c r="C4" s="21"/>
      <c r="D4" s="20"/>
      <c r="E4" s="19"/>
      <c r="F4" s="42"/>
      <c r="G4" s="42"/>
      <c r="H4" s="42"/>
      <c r="I4" s="42"/>
      <c r="J4" s="42"/>
    </row>
    <row r="5" spans="1:10" ht="36" x14ac:dyDescent="0.35">
      <c r="A5" s="48" t="s">
        <v>2</v>
      </c>
      <c r="B5" s="48" t="s">
        <v>3</v>
      </c>
      <c r="C5" s="49" t="s">
        <v>5</v>
      </c>
      <c r="D5" s="49" t="s">
        <v>4</v>
      </c>
      <c r="E5" s="48" t="s">
        <v>6</v>
      </c>
      <c r="F5" s="69" t="s">
        <v>7</v>
      </c>
      <c r="G5" s="48" t="s">
        <v>8</v>
      </c>
      <c r="H5" s="80" t="s">
        <v>9</v>
      </c>
      <c r="I5" s="69" t="s">
        <v>10</v>
      </c>
      <c r="J5" s="50" t="s">
        <v>11</v>
      </c>
    </row>
    <row r="6" spans="1:10" ht="51" customHeight="1" x14ac:dyDescent="0.25">
      <c r="A6" s="48"/>
      <c r="B6" s="48"/>
      <c r="C6" s="49"/>
      <c r="D6" s="49"/>
      <c r="E6" s="48"/>
      <c r="F6" s="52" t="s">
        <v>12</v>
      </c>
      <c r="G6" s="48"/>
      <c r="H6" s="81"/>
      <c r="I6" s="54" t="s">
        <v>13</v>
      </c>
      <c r="J6" s="54" t="s">
        <v>14</v>
      </c>
    </row>
    <row r="7" spans="1:10" ht="54" x14ac:dyDescent="0.25">
      <c r="A7" s="9">
        <v>1</v>
      </c>
      <c r="B7" s="9" t="s">
        <v>286</v>
      </c>
      <c r="C7" s="11">
        <v>2000</v>
      </c>
      <c r="D7" s="7">
        <v>2000</v>
      </c>
      <c r="E7" s="4" t="s">
        <v>15</v>
      </c>
      <c r="F7" s="9" t="s">
        <v>287</v>
      </c>
      <c r="G7" s="9" t="s">
        <v>288</v>
      </c>
      <c r="H7" s="11">
        <v>2000</v>
      </c>
      <c r="I7" s="6" t="s">
        <v>18</v>
      </c>
      <c r="J7" s="6" t="s">
        <v>289</v>
      </c>
    </row>
    <row r="8" spans="1:10" ht="90" x14ac:dyDescent="0.25">
      <c r="A8" s="9">
        <v>2</v>
      </c>
      <c r="B8" s="9" t="s">
        <v>290</v>
      </c>
      <c r="C8" s="11">
        <v>300</v>
      </c>
      <c r="D8" s="11">
        <v>300</v>
      </c>
      <c r="E8" s="4" t="s">
        <v>15</v>
      </c>
      <c r="F8" s="9" t="s">
        <v>291</v>
      </c>
      <c r="G8" s="9" t="s">
        <v>292</v>
      </c>
      <c r="H8" s="11">
        <v>300</v>
      </c>
      <c r="I8" s="9" t="s">
        <v>18</v>
      </c>
      <c r="J8" s="6" t="s">
        <v>293</v>
      </c>
    </row>
    <row r="9" spans="1:10" ht="107.4" customHeight="1" x14ac:dyDescent="0.25">
      <c r="A9" s="9">
        <v>3</v>
      </c>
      <c r="B9" s="9" t="s">
        <v>294</v>
      </c>
      <c r="C9" s="11">
        <v>36960</v>
      </c>
      <c r="D9" s="11">
        <v>36960</v>
      </c>
      <c r="E9" s="4" t="s">
        <v>15</v>
      </c>
      <c r="F9" s="9" t="s">
        <v>295</v>
      </c>
      <c r="G9" s="9" t="s">
        <v>296</v>
      </c>
      <c r="H9" s="11">
        <v>36960</v>
      </c>
      <c r="I9" s="9" t="s">
        <v>18</v>
      </c>
      <c r="J9" s="6" t="s">
        <v>297</v>
      </c>
    </row>
    <row r="10" spans="1:10" ht="108" x14ac:dyDescent="0.25">
      <c r="A10" s="9">
        <v>4</v>
      </c>
      <c r="B10" s="9" t="s">
        <v>298</v>
      </c>
      <c r="C10" s="11">
        <v>54000</v>
      </c>
      <c r="D10" s="11">
        <v>54000</v>
      </c>
      <c r="E10" s="4" t="s">
        <v>15</v>
      </c>
      <c r="F10" s="9" t="s">
        <v>299</v>
      </c>
      <c r="G10" s="9" t="s">
        <v>300</v>
      </c>
      <c r="H10" s="11">
        <v>54000</v>
      </c>
      <c r="I10" s="9" t="s">
        <v>18</v>
      </c>
      <c r="J10" s="6" t="s">
        <v>301</v>
      </c>
    </row>
    <row r="11" spans="1:10" ht="72" x14ac:dyDescent="0.25">
      <c r="A11" s="9">
        <v>5</v>
      </c>
      <c r="B11" s="9" t="s">
        <v>302</v>
      </c>
      <c r="C11" s="11">
        <v>9177</v>
      </c>
      <c r="D11" s="11">
        <v>9177</v>
      </c>
      <c r="E11" s="4" t="s">
        <v>15</v>
      </c>
      <c r="F11" s="9" t="s">
        <v>45</v>
      </c>
      <c r="G11" s="9" t="s">
        <v>46</v>
      </c>
      <c r="H11" s="11">
        <v>9177</v>
      </c>
      <c r="I11" s="9" t="s">
        <v>18</v>
      </c>
      <c r="J11" s="6" t="s">
        <v>303</v>
      </c>
    </row>
    <row r="12" spans="1:10" ht="72" x14ac:dyDescent="0.25">
      <c r="A12" s="9">
        <v>6</v>
      </c>
      <c r="B12" s="9" t="s">
        <v>304</v>
      </c>
      <c r="C12" s="11">
        <v>42000</v>
      </c>
      <c r="D12" s="11">
        <v>42000</v>
      </c>
      <c r="E12" s="4" t="s">
        <v>15</v>
      </c>
      <c r="F12" s="9" t="s">
        <v>305</v>
      </c>
      <c r="G12" s="9" t="s">
        <v>306</v>
      </c>
      <c r="H12" s="11">
        <v>42000</v>
      </c>
      <c r="I12" s="9" t="s">
        <v>18</v>
      </c>
      <c r="J12" s="6" t="s">
        <v>307</v>
      </c>
    </row>
    <row r="13" spans="1:10" ht="72" x14ac:dyDescent="0.25">
      <c r="A13" s="9">
        <v>7</v>
      </c>
      <c r="B13" s="9" t="s">
        <v>308</v>
      </c>
      <c r="C13" s="11">
        <v>18500</v>
      </c>
      <c r="D13" s="11">
        <v>18500</v>
      </c>
      <c r="E13" s="4" t="s">
        <v>15</v>
      </c>
      <c r="F13" s="9" t="s">
        <v>309</v>
      </c>
      <c r="G13" s="9" t="s">
        <v>310</v>
      </c>
      <c r="H13" s="11">
        <v>18500</v>
      </c>
      <c r="I13" s="9" t="s">
        <v>18</v>
      </c>
      <c r="J13" s="6" t="s">
        <v>311</v>
      </c>
    </row>
    <row r="14" spans="1:10" ht="54" x14ac:dyDescent="0.25">
      <c r="A14" s="9">
        <v>8</v>
      </c>
      <c r="B14" s="9" t="s">
        <v>312</v>
      </c>
      <c r="C14" s="11">
        <v>6800</v>
      </c>
      <c r="D14" s="11">
        <v>6800</v>
      </c>
      <c r="E14" s="4" t="s">
        <v>15</v>
      </c>
      <c r="F14" s="9" t="s">
        <v>313</v>
      </c>
      <c r="G14" s="9" t="s">
        <v>314</v>
      </c>
      <c r="H14" s="11">
        <v>6800</v>
      </c>
      <c r="I14" s="9" t="s">
        <v>18</v>
      </c>
      <c r="J14" s="6" t="s">
        <v>315</v>
      </c>
    </row>
    <row r="15" spans="1:10" ht="18" x14ac:dyDescent="0.25">
      <c r="A15" s="12"/>
      <c r="B15" s="13"/>
      <c r="C15" s="14"/>
      <c r="D15" s="14"/>
      <c r="E15" s="12"/>
      <c r="F15" s="12"/>
      <c r="G15" s="12"/>
      <c r="H15" s="55">
        <f>SUM(H7:H14)</f>
        <v>169737</v>
      </c>
      <c r="I15" s="15"/>
      <c r="J15" s="15"/>
    </row>
    <row r="16" spans="1:10" ht="18" x14ac:dyDescent="0.25">
      <c r="A16" s="12"/>
      <c r="B16" s="43" t="s">
        <v>316</v>
      </c>
      <c r="C16" s="43"/>
      <c r="D16" s="43"/>
      <c r="E16" s="43"/>
      <c r="F16" s="43"/>
      <c r="G16" s="43"/>
      <c r="H16" s="40"/>
      <c r="I16" s="12"/>
      <c r="J16" s="15"/>
    </row>
    <row r="17" spans="1:10" ht="18" x14ac:dyDescent="0.25">
      <c r="A17" s="12"/>
      <c r="B17" s="56" t="s">
        <v>96</v>
      </c>
      <c r="C17" s="57" t="s">
        <v>97</v>
      </c>
      <c r="D17" s="57" t="s">
        <v>98</v>
      </c>
      <c r="E17" s="25"/>
      <c r="F17" s="12"/>
      <c r="G17" s="12"/>
      <c r="H17" s="40"/>
      <c r="I17" s="12"/>
      <c r="J17" s="15"/>
    </row>
    <row r="18" spans="1:10" ht="18" x14ac:dyDescent="0.25">
      <c r="A18" s="12"/>
      <c r="B18" s="23" t="s">
        <v>99</v>
      </c>
      <c r="C18" s="65">
        <v>0</v>
      </c>
      <c r="D18" s="65" t="s">
        <v>100</v>
      </c>
      <c r="E18" s="25"/>
      <c r="F18" s="12"/>
      <c r="G18" s="12"/>
      <c r="H18" s="40"/>
      <c r="I18" s="12"/>
      <c r="J18" s="15"/>
    </row>
    <row r="19" spans="1:10" ht="18" x14ac:dyDescent="0.25">
      <c r="A19" s="12"/>
      <c r="B19" s="23" t="s">
        <v>101</v>
      </c>
      <c r="C19" s="65">
        <v>0</v>
      </c>
      <c r="D19" s="65" t="s">
        <v>100</v>
      </c>
      <c r="E19" s="26"/>
      <c r="F19" s="12"/>
      <c r="G19" s="12"/>
      <c r="H19" s="40"/>
      <c r="I19" s="12"/>
      <c r="J19" s="15"/>
    </row>
    <row r="20" spans="1:10" ht="18" x14ac:dyDescent="0.25">
      <c r="A20" s="12"/>
      <c r="B20" s="23" t="s">
        <v>102</v>
      </c>
      <c r="C20" s="65" t="s">
        <v>317</v>
      </c>
      <c r="D20" s="70">
        <v>169737</v>
      </c>
      <c r="E20" s="17"/>
      <c r="F20" s="15"/>
      <c r="G20" s="15"/>
      <c r="H20" s="26"/>
      <c r="I20" s="15"/>
      <c r="J20" s="15"/>
    </row>
    <row r="21" spans="1:10" ht="18" x14ac:dyDescent="0.25">
      <c r="A21" s="12"/>
      <c r="B21" s="23" t="s">
        <v>104</v>
      </c>
      <c r="C21" s="65">
        <v>0</v>
      </c>
      <c r="D21" s="65" t="s">
        <v>100</v>
      </c>
      <c r="E21" s="17"/>
      <c r="F21" s="15"/>
      <c r="G21" s="15"/>
      <c r="H21" s="26"/>
      <c r="I21" s="15"/>
      <c r="J21" s="15"/>
    </row>
    <row r="22" spans="1:10" ht="18" x14ac:dyDescent="0.25">
      <c r="A22" s="12"/>
      <c r="B22" s="23" t="s">
        <v>105</v>
      </c>
      <c r="C22" s="65">
        <v>0</v>
      </c>
      <c r="D22" s="65" t="s">
        <v>100</v>
      </c>
      <c r="E22" s="17"/>
      <c r="F22" s="15"/>
      <c r="G22" s="15"/>
      <c r="H22" s="26"/>
      <c r="I22" s="15"/>
      <c r="J22" s="15"/>
    </row>
  </sheetData>
  <mergeCells count="11">
    <mergeCell ref="B16:G1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ตุลาคม 2568</vt:lpstr>
      <vt:lpstr> พฤศจิกายน 2568</vt:lpstr>
      <vt:lpstr>ธันวาคม 2568</vt:lpstr>
      <vt:lpstr>มกราคม 2569</vt:lpstr>
      <vt:lpstr>กุมภาพันธ์ 2569</vt:lpstr>
      <vt:lpstr>มีนาคม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2026-06-27T11:49:06Z</cp:lastPrinted>
  <dcterms:created xsi:type="dcterms:W3CDTF">2026-06-27T11:42:26Z</dcterms:created>
  <dcterms:modified xsi:type="dcterms:W3CDTF">2026-06-28T02:58:51Z</dcterms:modified>
</cp:coreProperties>
</file>