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"/>
    </mc:Choice>
  </mc:AlternateContent>
  <xr:revisionPtr revIDLastSave="0" documentId="13_ncr:1_{46188591-8BEA-4143-A330-C72CA1F930EF}" xr6:coauthVersionLast="47" xr6:coauthVersionMax="47" xr10:uidLastSave="{00000000-0000-0000-0000-000000000000}"/>
  <bookViews>
    <workbookView xWindow="-108" yWindow="-108" windowWidth="23256" windowHeight="12456" xr2:uid="{F474065D-C3D8-4522-BF28-E8DA107932E1}"/>
  </bookViews>
  <sheets>
    <sheet name="Sheet1" sheetId="1" r:id="rId1"/>
  </sheets>
  <definedNames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H22" i="1"/>
</calcChain>
</file>

<file path=xl/sharedStrings.xml><?xml version="1.0" encoding="utf-8"?>
<sst xmlns="http://schemas.openxmlformats.org/spreadsheetml/2006/main" count="120" uniqueCount="87">
  <si>
    <t>สรุปผลการดำเนินการจัดซื้อจัดจ้างในรอบเดือนเมษายน 2569 ประจำปีงบประมาณ 2569</t>
  </si>
  <si>
    <t>องค์การบริหารส่วนตำบลหัวเรือ อำเภอวาปีปทุม จังหวัดมหาสารคาม</t>
  </si>
  <si>
    <t>วันที่  1  พฤษภาคม  2569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</si>
  <si>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</si>
  <si>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</si>
  <si>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</si>
  <si>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</si>
  <si>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</si>
  <si>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</si>
  <si>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ผู้ได้รับการคัดเลือกและราคาที่ตกลงซื้อหรือจ้าง</t>
  </si>
  <si>
    <t>ราคาที่ตกลง (บาท)</t>
  </si>
  <si>
    <t>เหตุผลที่คัด</t>
  </si>
  <si>
    <t>เลขที่และวันที่ของสัญญา</t>
  </si>
  <si>
    <t>และราคาที่เสนอ</t>
  </si>
  <si>
    <t>เลือกโดยสรุป</t>
  </si>
  <si>
    <t>หรือข้อตกลงในการซื้อหรือจ้าง</t>
  </si>
  <si>
    <t xml:space="preserve">จ้างเหมาจัดทำป้ายประชาสัมพันธ์ องค์การบริหารส่วนตำบลหัวเรือ จำนวน 3 ป้าย </t>
  </si>
  <si>
    <t>เฉพาะเจาะจง</t>
  </si>
  <si>
    <t>ร้านคนทำบ้าน ราคาที่เสนอ 15,000 บาท</t>
  </si>
  <si>
    <t>ร้านคนทำบ้าน ราคา 15,000 บาท</t>
  </si>
  <si>
    <t>ราคาต่ำสุด</t>
  </si>
  <si>
    <t>ใบสั่งจ้าง 52/2569  ลว. 2  เม.ย. 2569</t>
  </si>
  <si>
    <t>ปรับปรุงซ่อมแซมถนนคสล.ภายในหมู่บ้าน จำนวน 3 สาย</t>
  </si>
  <si>
    <t>หจก.บุญมานิตย์  ราคาที่เสนอ 85,000 บาท</t>
  </si>
  <si>
    <t>หจก.บุญมานิตย์  ราคา 85,000 บาท</t>
  </si>
  <si>
    <t>ใบสั่งจ้าง 53/2569  ลว. 7 เม.ย. 2569</t>
  </si>
  <si>
    <t>จ้างเหมาบริการซ่อมเครื่องคอมพิวเตอร์(กองช่าง) รุ่น Acer รหัสครุภัณฑ์ 416-57-0032</t>
  </si>
  <si>
    <t>ร้าน  ซี.เค. ซัพพลาย  ราคาที่เสนอ 5,740 บาท</t>
  </si>
  <si>
    <t>ร้าน  ซี.เค. ซัพพลาย  ราคา 5,740 บาท</t>
  </si>
  <si>
    <t>ใบสั่งจ้าง 54/2569  ลว. 7 เม.ย. 2569</t>
  </si>
  <si>
    <t>จ้างเหมาบริการจัดทำป้ายประชาสัมพันธ์งานกิจกรรมจุดบริการประชาชนช่วงเทศกาลสงกรานต์ ประจำปีงบประมาณ พ.ศ. 2569</t>
  </si>
  <si>
    <t>ร้าน นาดูนคัลเลอร์  ราคาที่เสนอ 9,860 บาท</t>
  </si>
  <si>
    <t>ร้าน นาดูนคัลเลอร์  ราคา 9,860 บาท</t>
  </si>
  <si>
    <t>ใบสั่งจ้าง 55/2569  ลว. 8เม.ย. 2569</t>
  </si>
  <si>
    <t>จ้างเหมาจัดทำตรายางจำนวน 4 รายการ(กองคลัง)</t>
  </si>
  <si>
    <t>นางสาวสุธิดา  อินทิแสง  ราคาที่เสนอ 108,000 บาท</t>
  </si>
  <si>
    <t>นางสาวสุธิดา  อินทิแสง  ราคา 108,000 บาท</t>
  </si>
  <si>
    <t>ใบสั่งจ้าง 56/2569  ลว. 17เม.ย. 2569</t>
  </si>
  <si>
    <t>จ้างเหมาบริการล้างทำความสะอาดเครื่องปรับอากาศ จำนวน 3 เครื่อง (กองคลัง)</t>
  </si>
  <si>
    <t>ร้าน เอเคแอร์  ราคาที่เสนอ 2,100 บาท</t>
  </si>
  <si>
    <t>ร้าน เอเคแอร์  ราคา 2,100 บาท</t>
  </si>
  <si>
    <t>ใบสั่งจ้าง 57/2569  ลว. 24  เม.ย. 2569</t>
  </si>
  <si>
    <t>จ้างเหมาบริการล้างทำความสะอาดเครื่องปรับอากาศ จำนวน 3 เครื่อง (กองช่าง)</t>
  </si>
  <si>
    <t>ใบสั่งจ้าง 58/2569  ลว. 24 เม.ย. 2569</t>
  </si>
  <si>
    <t>จ้างเหมาบริการล้างทำความสะอาดและย้ายเครื่องปรับอากาศ สำนักปลัด จำนวน 12 เครื่อง</t>
  </si>
  <si>
    <t>ร้าน เอเคแอร์ ราคาที่เสนอ 10,900 บาท</t>
  </si>
  <si>
    <t>ร้าน เอเคแอร์ ราคา 10,900 บาท</t>
  </si>
  <si>
    <t>ใบสั่งจ้าง 59/2569  ลว. 24 เม.ย. 2569</t>
  </si>
  <si>
    <t>ซื้อวัคซีนป้องกันโรคพิษสุนัขบ้า ตามโครงการสัตว์ปลอดโรค คนปลอดภัยจากโรคพิษสุนัขบ้า ตามพระปณิธานศาสตราจารย์ดร.สมเด็จพระเจ้าลูกเธอ เจ้าฟ้าฯ กรมพระศรีสวางวัฒน วรขัตติยราชนารี) ปีงบประมาณ 2569</t>
  </si>
  <si>
    <t>ร้าน นภาพร อาหารสัตว์ ราคาที่เสนอ 52,745 บาท</t>
  </si>
  <si>
    <t>ร้าน นภาพร อาหารสัตว์ ราคา 52,745 บาท</t>
  </si>
  <si>
    <t>ใบสั่งซื้อ 17/2569  ลว. 8 เม.ย. 2569</t>
  </si>
  <si>
    <t xml:space="preserve">จ้างก่อสร้างถนนคอนกรีตเสริมเหล็กบ้านชาดใหญ่ หมู่ที่ 1 (เส้นทางหน้าบ้านนายสุภาพ ชุมดี ไปวัดบ้านชาดน้อย) </t>
  </si>
  <si>
    <t>หจก.บุญมานิตย์  ราคาที่เสนอ 249,000 บาท</t>
  </si>
  <si>
    <t>หจก.บุญมานิตย์  ราคา 249,000 บาท</t>
  </si>
  <si>
    <t>สัญญาจ้าง 11/2569 ลว. 8 เม.ย.2569</t>
  </si>
  <si>
    <t xml:space="preserve">จ้างก่อสร้างถนนคอนกรีตเสริมเหล็กบ้านหัวเรือ หมู่ที่ 4 (เส้นทางหลังโรงสีไปถนนเส้นบ้านฝาง - ปทุมรัตต์) </t>
  </si>
  <si>
    <t>หจก.บุญมานิตย์  ราคาที่เสนอ 298,000 บาท</t>
  </si>
  <si>
    <t>หจก.บุญมานิตย์  ราคา 298,000 บาท</t>
  </si>
  <si>
    <t>สัญญาจ้าง 12/2569 ลว. 8 เม.ย.2569</t>
  </si>
  <si>
    <t>ก่อสร้างถนนคอนกรีตเสริมเหล็กบ้านชาดใหญ่ หมู่ที่ 2 (เส้นทางสี่แยกไปบ้านนายบุญ ชาดขูลู)</t>
  </si>
  <si>
    <t>หจก.บุญมานิตย์  ราคาที่เสนอ 110,000 บาท</t>
  </si>
  <si>
    <t>หจก.บุญมานิตย์  ราคา 110,000 บาท</t>
  </si>
  <si>
    <t>สัญญาจ้าง 13/2569 ลว. 9 เม.ย.2569</t>
  </si>
  <si>
    <t>โครงการวางท่อส่งน้ำการเกษตรบ้านยางหมู่ที่ 9 (เส้นทางไปโรงเรียนบ้านหนองแก)</t>
  </si>
  <si>
    <t>ร้านวิชัยก่อสร้าง ราคาที่เสนอ 73,000 บาท</t>
  </si>
  <si>
    <t>ร้านวิชัยก่อสร้าง ราคา 73,000 บาท</t>
  </si>
  <si>
    <t>สัญญาจ้าง 14/2569 ลว. 9 เม.ย.2569</t>
  </si>
  <si>
    <t>จ้างก่อสร้างถนนคอนกรีตเสริมเหล็กบ้านชาดใหญ่ หมู่ที่ 2 (เส้นหน้าบ้านนายบุญศรี ปะชาด)</t>
  </si>
  <si>
    <t>สัญญาจ้าง 15/2569 ลว. 9 เม.ย.2569</t>
  </si>
  <si>
    <t>ประกวดราคาจ้างก่อสร้างก่อสร้างถนนคอนกรีตเสริมเหล็ก บ้านชาดน้อย หมู่ที่ 3 (เส้นทางไปด้านตำบลหนองไผ่) ด้วยวิธีประกวดราคาอิเล็กทรอนิกส์ (e-bidding)</t>
  </si>
  <si>
    <t>e-bidding</t>
  </si>
  <si>
    <t>หจก.ย่งเฮง โฮมเซ็นเตอร์ ราคาที่เสนอ 4,275,000 บาท</t>
  </si>
  <si>
    <t>หจก.ย่งเฮง โฮมเซ็นเตอร์ ราคา 4,275,000 บาท</t>
  </si>
  <si>
    <t>สัญญาจ้าง 16/2569 ลว. 20 เม.ย.2569</t>
  </si>
  <si>
    <t>สรุปผลการจัดซื้อจัดจ้างจำแนกตามวิธีการจัดซื้อจัดจ้าง ประจำเดือนเมษายน 2569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</si>
  <si>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</si>
  <si>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</si>
  <si>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</si>
  <si>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</si>
  <si>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0</t>
  </si>
  <si>
    <t>วิธีคัดเลือก</t>
  </si>
  <si>
    <t>วิธีเฉพาะเจาะจง</t>
  </si>
  <si>
    <t>14</t>
  </si>
  <si>
    <t>วิธีประกวดแบบ</t>
  </si>
  <si>
    <t>1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</si>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</sst>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87" fontId="2" fillId="0" borderId="1" xfId="1" applyNumberFormat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vertical="center" wrapText="1"/>
    </xf>
    <xf numFmtId="187" fontId="3" fillId="2" borderId="2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3" fontId="3" fillId="3" borderId="0" xfId="1" applyFont="1" applyFill="1" applyBorder="1" applyAlignment="1">
      <alignment horizontal="center" vertical="center" wrapText="1"/>
    </xf>
    <xf numFmtId="187" fontId="3" fillId="0" borderId="2" xfId="1" applyNumberFormat="1" applyFont="1" applyFill="1" applyBorder="1" applyAlignment="1">
      <alignment horizontal="center" vertical="center" wrapText="1"/>
    </xf>
    <xf numFmtId="187" fontId="3" fillId="3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A6BC-416D-475E-A1E3-6D22C8CC0E04}">
  <dimension ref="A1:J29"/>
  <sheetViews>
    <sheetView tabSelected="1" topLeftCell="A7" workbookViewId="0">
      <selection activeCell="D33" sqref="D33"/>
    </sheetView>
  </sheetViews>
  <sheetFormatPr defaultRowHeight="13.8" x14ac:dyDescent="0.25"/>
  <cols>
    <col min="1" max="1" width="6.8984375" customWidth="1"/>
    <col min="2" max="2" width="30.3984375" customWidth="1"/>
    <col min="3" max="3" width="9.59765625" customWidth="1"/>
    <col min="4" max="4" width="11.19921875" customWidth="1"/>
    <col min="5" max="5" width="10.09765625" customWidth="1"/>
    <col min="6" max="6" width="11" customWidth="1"/>
    <col min="7" max="7" width="11.5" customWidth="1"/>
    <col min="8" max="8" width="11.69921875" customWidth="1"/>
    <col min="9" max="9" width="8.09765625" customWidth="1"/>
    <col min="10" max="10" width="11.09765625" customWidth="1"/>
  </cols>
  <sheetData>
    <row r="1" spans="1:10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8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16.2" customHeight="1" x14ac:dyDescent="0.35">
      <c r="A4" s="2"/>
      <c r="B4" s="3"/>
      <c r="C4" s="4"/>
      <c r="D4" s="5"/>
      <c r="E4" s="2"/>
      <c r="F4" s="6"/>
      <c r="G4" s="7"/>
      <c r="H4" s="7"/>
      <c r="I4" s="8"/>
      <c r="J4" s="6"/>
    </row>
    <row r="5" spans="1:10" ht="60" customHeight="1" x14ac:dyDescent="0.25">
      <c r="A5" s="9" t="s">
        <v>3</v>
      </c>
      <c r="B5" s="9" t="s">
        <v>4</v>
      </c>
      <c r="C5" s="10" t="s">
        <v>5</v>
      </c>
      <c r="D5" s="10" t="s">
        <v>6</v>
      </c>
      <c r="E5" s="9" t="s">
        <v>7</v>
      </c>
      <c r="F5" s="11" t="s">
        <v>8</v>
      </c>
      <c r="G5" s="9" t="s">
        <v>9</v>
      </c>
      <c r="H5" s="12" t="s">
        <v>10</v>
      </c>
      <c r="I5" s="11" t="s">
        <v>11</v>
      </c>
      <c r="J5" s="11" t="s">
        <v>12</v>
      </c>
    </row>
    <row r="6" spans="1:10" ht="51" customHeight="1" x14ac:dyDescent="0.25">
      <c r="A6" s="9"/>
      <c r="B6" s="9"/>
      <c r="C6" s="10"/>
      <c r="D6" s="10"/>
      <c r="E6" s="9"/>
      <c r="F6" s="11" t="s">
        <v>13</v>
      </c>
      <c r="G6" s="9"/>
      <c r="H6" s="13"/>
      <c r="I6" s="11" t="s">
        <v>14</v>
      </c>
      <c r="J6" s="11" t="s">
        <v>15</v>
      </c>
    </row>
    <row r="7" spans="1:10" ht="68.400000000000006" customHeight="1" x14ac:dyDescent="0.25">
      <c r="A7" s="14">
        <v>1</v>
      </c>
      <c r="B7" s="14" t="s">
        <v>16</v>
      </c>
      <c r="C7" s="15">
        <v>15000</v>
      </c>
      <c r="D7" s="16">
        <v>15000</v>
      </c>
      <c r="E7" s="17" t="s">
        <v>17</v>
      </c>
      <c r="F7" s="14" t="s">
        <v>18</v>
      </c>
      <c r="G7" s="14" t="s">
        <v>19</v>
      </c>
      <c r="H7" s="15">
        <v>15000</v>
      </c>
      <c r="I7" s="18" t="s">
        <v>20</v>
      </c>
      <c r="J7" s="18" t="s">
        <v>21</v>
      </c>
    </row>
    <row r="8" spans="1:10" ht="67.2" customHeight="1" x14ac:dyDescent="0.25">
      <c r="A8" s="14">
        <v>2</v>
      </c>
      <c r="B8" s="14" t="s">
        <v>22</v>
      </c>
      <c r="C8" s="15">
        <v>85000</v>
      </c>
      <c r="D8" s="15">
        <v>85900</v>
      </c>
      <c r="E8" s="17" t="s">
        <v>17</v>
      </c>
      <c r="F8" s="14" t="s">
        <v>23</v>
      </c>
      <c r="G8" s="14" t="s">
        <v>24</v>
      </c>
      <c r="H8" s="15">
        <v>85000</v>
      </c>
      <c r="I8" s="14" t="s">
        <v>20</v>
      </c>
      <c r="J8" s="18" t="s">
        <v>25</v>
      </c>
    </row>
    <row r="9" spans="1:10" ht="72" x14ac:dyDescent="0.25">
      <c r="A9" s="14">
        <v>3</v>
      </c>
      <c r="B9" s="14" t="s">
        <v>26</v>
      </c>
      <c r="C9" s="15">
        <v>5740</v>
      </c>
      <c r="D9" s="15">
        <v>5740</v>
      </c>
      <c r="E9" s="17" t="s">
        <v>17</v>
      </c>
      <c r="F9" s="14" t="s">
        <v>27</v>
      </c>
      <c r="G9" s="14" t="s">
        <v>28</v>
      </c>
      <c r="H9" s="15">
        <v>5740</v>
      </c>
      <c r="I9" s="14" t="s">
        <v>20</v>
      </c>
      <c r="J9" s="18" t="s">
        <v>29</v>
      </c>
    </row>
    <row r="10" spans="1:10" ht="72" x14ac:dyDescent="0.25">
      <c r="A10" s="14">
        <v>4</v>
      </c>
      <c r="B10" s="14" t="s">
        <v>30</v>
      </c>
      <c r="C10" s="15">
        <v>9860</v>
      </c>
      <c r="D10" s="15">
        <v>9860</v>
      </c>
      <c r="E10" s="17" t="s">
        <v>17</v>
      </c>
      <c r="F10" s="14" t="s">
        <v>31</v>
      </c>
      <c r="G10" s="14" t="s">
        <v>32</v>
      </c>
      <c r="H10" s="15">
        <v>9860</v>
      </c>
      <c r="I10" s="14" t="s">
        <v>20</v>
      </c>
      <c r="J10" s="18" t="s">
        <v>33</v>
      </c>
    </row>
    <row r="11" spans="1:10" ht="72" x14ac:dyDescent="0.25">
      <c r="A11" s="14">
        <v>5</v>
      </c>
      <c r="B11" s="14" t="s">
        <v>34</v>
      </c>
      <c r="C11" s="15">
        <v>770</v>
      </c>
      <c r="D11" s="15">
        <v>770</v>
      </c>
      <c r="E11" s="17" t="s">
        <v>17</v>
      </c>
      <c r="F11" s="14" t="s">
        <v>35</v>
      </c>
      <c r="G11" s="14" t="s">
        <v>36</v>
      </c>
      <c r="H11" s="15">
        <v>770</v>
      </c>
      <c r="I11" s="14" t="s">
        <v>20</v>
      </c>
      <c r="J11" s="18" t="s">
        <v>37</v>
      </c>
    </row>
    <row r="12" spans="1:10" ht="75" customHeight="1" x14ac:dyDescent="0.25">
      <c r="A12" s="14">
        <v>6</v>
      </c>
      <c r="B12" s="14" t="s">
        <v>38</v>
      </c>
      <c r="C12" s="15">
        <v>2100</v>
      </c>
      <c r="D12" s="15">
        <v>2100</v>
      </c>
      <c r="E12" s="17" t="s">
        <v>17</v>
      </c>
      <c r="F12" s="14" t="s">
        <v>39</v>
      </c>
      <c r="G12" s="14" t="s">
        <v>40</v>
      </c>
      <c r="H12" s="15">
        <v>2100</v>
      </c>
      <c r="I12" s="14" t="s">
        <v>20</v>
      </c>
      <c r="J12" s="18" t="s">
        <v>41</v>
      </c>
    </row>
    <row r="13" spans="1:10" ht="73.2" customHeight="1" x14ac:dyDescent="0.25">
      <c r="A13" s="14">
        <v>7</v>
      </c>
      <c r="B13" s="14" t="s">
        <v>42</v>
      </c>
      <c r="C13" s="15">
        <v>2100</v>
      </c>
      <c r="D13" s="15">
        <v>2100</v>
      </c>
      <c r="E13" s="17" t="s">
        <v>17</v>
      </c>
      <c r="F13" s="14" t="s">
        <v>39</v>
      </c>
      <c r="G13" s="14" t="s">
        <v>40</v>
      </c>
      <c r="H13" s="15">
        <v>2100</v>
      </c>
      <c r="I13" s="14" t="s">
        <v>20</v>
      </c>
      <c r="J13" s="18" t="s">
        <v>43</v>
      </c>
    </row>
    <row r="14" spans="1:10" ht="70.8" customHeight="1" x14ac:dyDescent="0.25">
      <c r="A14" s="14">
        <v>8</v>
      </c>
      <c r="B14" s="14" t="s">
        <v>44</v>
      </c>
      <c r="C14" s="15">
        <v>10900</v>
      </c>
      <c r="D14" s="15">
        <v>10900</v>
      </c>
      <c r="E14" s="17" t="s">
        <v>17</v>
      </c>
      <c r="F14" s="14" t="s">
        <v>45</v>
      </c>
      <c r="G14" s="14" t="s">
        <v>46</v>
      </c>
      <c r="H14" s="15">
        <v>10900</v>
      </c>
      <c r="I14" s="14" t="s">
        <v>20</v>
      </c>
      <c r="J14" s="18" t="s">
        <v>47</v>
      </c>
    </row>
    <row r="15" spans="1:10" ht="90" x14ac:dyDescent="0.25">
      <c r="A15" s="14">
        <v>9</v>
      </c>
      <c r="B15" s="14" t="s">
        <v>48</v>
      </c>
      <c r="C15" s="15">
        <v>52745</v>
      </c>
      <c r="D15" s="15">
        <v>52745</v>
      </c>
      <c r="E15" s="17" t="s">
        <v>17</v>
      </c>
      <c r="F15" s="14" t="s">
        <v>49</v>
      </c>
      <c r="G15" s="14" t="s">
        <v>50</v>
      </c>
      <c r="H15" s="15">
        <v>52745</v>
      </c>
      <c r="I15" s="14" t="s">
        <v>20</v>
      </c>
      <c r="J15" s="18" t="s">
        <v>51</v>
      </c>
    </row>
    <row r="16" spans="1:10" ht="72" x14ac:dyDescent="0.25">
      <c r="A16" s="14">
        <v>10</v>
      </c>
      <c r="B16" s="14" t="s">
        <v>52</v>
      </c>
      <c r="C16" s="15">
        <v>249000</v>
      </c>
      <c r="D16" s="15">
        <v>250000</v>
      </c>
      <c r="E16" s="17" t="s">
        <v>17</v>
      </c>
      <c r="F16" s="14" t="s">
        <v>53</v>
      </c>
      <c r="G16" s="14" t="s">
        <v>54</v>
      </c>
      <c r="H16" s="15">
        <v>249000</v>
      </c>
      <c r="I16" s="14" t="s">
        <v>20</v>
      </c>
      <c r="J16" s="18" t="s">
        <v>55</v>
      </c>
    </row>
    <row r="17" spans="1:10" ht="72" x14ac:dyDescent="0.25">
      <c r="A17" s="14">
        <v>11</v>
      </c>
      <c r="B17" s="14" t="s">
        <v>56</v>
      </c>
      <c r="C17" s="15">
        <v>298000</v>
      </c>
      <c r="D17" s="15">
        <v>300000</v>
      </c>
      <c r="E17" s="17" t="s">
        <v>17</v>
      </c>
      <c r="F17" s="14" t="s">
        <v>57</v>
      </c>
      <c r="G17" s="14" t="s">
        <v>58</v>
      </c>
      <c r="H17" s="15">
        <v>298000</v>
      </c>
      <c r="I17" s="14" t="s">
        <v>20</v>
      </c>
      <c r="J17" s="18" t="s">
        <v>59</v>
      </c>
    </row>
    <row r="18" spans="1:10" ht="72" x14ac:dyDescent="0.25">
      <c r="A18" s="14">
        <v>12</v>
      </c>
      <c r="B18" s="14" t="s">
        <v>60</v>
      </c>
      <c r="C18" s="15">
        <v>110000</v>
      </c>
      <c r="D18" s="15">
        <v>110000</v>
      </c>
      <c r="E18" s="17" t="s">
        <v>17</v>
      </c>
      <c r="F18" s="14" t="s">
        <v>61</v>
      </c>
      <c r="G18" s="14" t="s">
        <v>62</v>
      </c>
      <c r="H18" s="15">
        <v>110000</v>
      </c>
      <c r="I18" s="14" t="s">
        <v>20</v>
      </c>
      <c r="J18" s="18" t="s">
        <v>63</v>
      </c>
    </row>
    <row r="19" spans="1:10" ht="72" x14ac:dyDescent="0.25">
      <c r="A19" s="14">
        <v>13</v>
      </c>
      <c r="B19" s="14" t="s">
        <v>64</v>
      </c>
      <c r="C19" s="15">
        <v>73000</v>
      </c>
      <c r="D19" s="15">
        <v>74000</v>
      </c>
      <c r="E19" s="17" t="s">
        <v>17</v>
      </c>
      <c r="F19" s="14" t="s">
        <v>65</v>
      </c>
      <c r="G19" s="14" t="s">
        <v>66</v>
      </c>
      <c r="H19" s="15">
        <v>73000</v>
      </c>
      <c r="I19" s="14" t="s">
        <v>20</v>
      </c>
      <c r="J19" s="18" t="s">
        <v>67</v>
      </c>
    </row>
    <row r="20" spans="1:10" ht="72" x14ac:dyDescent="0.25">
      <c r="A20" s="14">
        <v>14</v>
      </c>
      <c r="B20" s="14" t="s">
        <v>68</v>
      </c>
      <c r="C20" s="15">
        <v>110000</v>
      </c>
      <c r="D20" s="15">
        <v>111000</v>
      </c>
      <c r="E20" s="17" t="s">
        <v>17</v>
      </c>
      <c r="F20" s="14" t="s">
        <v>61</v>
      </c>
      <c r="G20" s="14" t="s">
        <v>62</v>
      </c>
      <c r="H20" s="15">
        <v>110000</v>
      </c>
      <c r="I20" s="14" t="s">
        <v>20</v>
      </c>
      <c r="J20" s="18" t="s">
        <v>69</v>
      </c>
    </row>
    <row r="21" spans="1:10" ht="90" x14ac:dyDescent="0.25">
      <c r="A21" s="14">
        <v>15</v>
      </c>
      <c r="B21" s="14" t="s">
        <v>70</v>
      </c>
      <c r="C21" s="15">
        <v>4275000</v>
      </c>
      <c r="D21" s="15">
        <v>5915000</v>
      </c>
      <c r="E21" s="17" t="s">
        <v>71</v>
      </c>
      <c r="F21" s="14" t="s">
        <v>72</v>
      </c>
      <c r="G21" s="14" t="s">
        <v>73</v>
      </c>
      <c r="H21" s="15">
        <v>4275000</v>
      </c>
      <c r="I21" s="14" t="s">
        <v>20</v>
      </c>
      <c r="J21" s="18" t="s">
        <v>74</v>
      </c>
    </row>
    <row r="22" spans="1:10" ht="18" x14ac:dyDescent="0.25">
      <c r="A22" s="19"/>
      <c r="B22" s="20"/>
      <c r="C22" s="21"/>
      <c r="D22" s="21"/>
      <c r="E22" s="19"/>
      <c r="F22" s="19"/>
      <c r="G22" s="14"/>
      <c r="H22" s="22">
        <f>SUM(H7:H21)</f>
        <v>5299215</v>
      </c>
      <c r="I22" s="23"/>
      <c r="J22" s="23"/>
    </row>
    <row r="23" spans="1:10" ht="18" customHeight="1" x14ac:dyDescent="0.25">
      <c r="A23" s="19"/>
      <c r="B23" s="32" t="s">
        <v>75</v>
      </c>
      <c r="C23" s="32"/>
      <c r="D23" s="32"/>
      <c r="E23" s="32"/>
      <c r="F23" s="19"/>
      <c r="G23" s="19"/>
      <c r="H23" s="25"/>
      <c r="I23" s="19"/>
      <c r="J23" s="23"/>
    </row>
    <row r="24" spans="1:10" ht="18" x14ac:dyDescent="0.25">
      <c r="A24" s="19"/>
      <c r="B24" s="11" t="s">
        <v>76</v>
      </c>
      <c r="C24" s="26" t="s">
        <v>77</v>
      </c>
      <c r="D24" s="26" t="s">
        <v>78</v>
      </c>
      <c r="E24" s="24"/>
      <c r="F24" s="19"/>
      <c r="G24" s="19"/>
      <c r="H24" s="25"/>
      <c r="I24" s="19"/>
      <c r="J24" s="23"/>
    </row>
    <row r="25" spans="1:10" ht="18" x14ac:dyDescent="0.25">
      <c r="A25" s="19"/>
      <c r="B25" s="27" t="s">
        <v>79</v>
      </c>
      <c r="C25" s="28">
        <v>0</v>
      </c>
      <c r="D25" s="28" t="s">
        <v>80</v>
      </c>
      <c r="E25" s="24"/>
      <c r="F25" s="19"/>
      <c r="G25" s="19"/>
      <c r="H25" s="25"/>
      <c r="I25" s="19"/>
      <c r="J25" s="23"/>
    </row>
    <row r="26" spans="1:10" ht="18" x14ac:dyDescent="0.25">
      <c r="A26" s="19"/>
      <c r="B26" s="27" t="s">
        <v>81</v>
      </c>
      <c r="C26" s="28">
        <v>0</v>
      </c>
      <c r="D26" s="28" t="s">
        <v>80</v>
      </c>
      <c r="E26" s="29"/>
      <c r="F26" s="19"/>
      <c r="G26" s="19"/>
      <c r="H26" s="25"/>
      <c r="I26" s="19"/>
      <c r="J26" s="23"/>
    </row>
    <row r="27" spans="1:10" ht="18" x14ac:dyDescent="0.25">
      <c r="A27" s="19"/>
      <c r="B27" s="27" t="s">
        <v>82</v>
      </c>
      <c r="C27" s="28" t="s">
        <v>83</v>
      </c>
      <c r="D27" s="30">
        <f>C7+C8+C9+C10+C11+C12+C13+C14+C15+C16+C17+C18+C19+C20+C21</f>
        <v>5299215</v>
      </c>
      <c r="E27" s="31"/>
      <c r="F27" s="23"/>
      <c r="G27" s="23"/>
      <c r="H27" s="29"/>
      <c r="I27" s="23"/>
      <c r="J27" s="23"/>
    </row>
    <row r="28" spans="1:10" ht="18" x14ac:dyDescent="0.25">
      <c r="A28" s="19"/>
      <c r="B28" s="27" t="s">
        <v>84</v>
      </c>
      <c r="C28" s="28" t="s">
        <v>85</v>
      </c>
      <c r="D28" s="30">
        <v>5915000</v>
      </c>
      <c r="E28" s="31"/>
      <c r="F28" s="23"/>
      <c r="G28" s="23"/>
      <c r="H28" s="29"/>
      <c r="I28" s="23"/>
      <c r="J28" s="23"/>
    </row>
    <row r="29" spans="1:10" ht="18" x14ac:dyDescent="0.25">
      <c r="A29" s="19"/>
      <c r="B29" s="27" t="s">
        <v>86</v>
      </c>
      <c r="C29" s="28">
        <v>0</v>
      </c>
      <c r="D29" s="28" t="s">
        <v>80</v>
      </c>
      <c r="E29" s="31"/>
      <c r="F29" s="23"/>
      <c r="G29" s="23"/>
      <c r="H29" s="29"/>
      <c r="I29" s="23"/>
      <c r="J29" s="23"/>
    </row>
  </sheetData>
  <mergeCells count="11">
    <mergeCell ref="B23:E23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Pramaun uanlerng</dc:creator>
  <cp:lastModifiedBy>Pramaun uanlerng</cp:lastModifiedBy>
  <cp:lastPrinted>2026-06-27T14:16:51Z</cp:lastPrinted>
  <dcterms:created xsi:type="dcterms:W3CDTF">2026-06-27T14:02:14Z</dcterms:created>
  <dcterms:modified xsi:type="dcterms:W3CDTF">2026-06-27T14:17:19Z</dcterms:modified>
</cp:coreProperties>
</file>